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<sst xmlns="http://schemas.openxmlformats.org/spreadsheetml/2006/main" count="28" uniqueCount="27">
  <si>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</si>
  <si>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</si>
  <si>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</si>
  <si>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</si>
  <si>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</si>
  <si>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</si>
  <si>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</si>
  <si>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</si>
  <si>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</si>
  <si>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</si>
  <si>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</si>
  <si>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</si>
  <si>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</si>
  <si>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</si>
  <si>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</si>
  <si>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</si>
  <si>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</si>
  <si>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</si>
  <si>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</si>
  <si>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</si>
  <si>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</si>
  <si>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</si>
  <si>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</si>
  <si>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</si>
  <si>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</si>
  <si>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Чуднівського районного суду Житомирської області</t>
  </si>
  <si>
    <t>2020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</si>
</sst>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634</v>
      </c>
      <c r="I11" s="13">
        <v>634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218</v>
      </c>
      <c r="I12" s="6">
        <v>218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856</v>
      </c>
      <c r="I13" s="13">
        <v>1828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541</v>
      </c>
      <c r="I14" s="13">
        <v>865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941</v>
      </c>
      <c r="I15" s="13">
        <v>1562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255</v>
      </c>
      <c r="I16" s="13">
        <v>425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1</v>
      </c>
      <c r="I17" s="13">
        <v>3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745</v>
      </c>
      <c r="I20" s="7">
        <f>IF(B1&lt;&gt;0,(I11+I13)/B1)</f>
        <v>1231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2605</v>
      </c>
      <c r="I21" s="6">
        <v>5262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14</v>
      </c>
      <c r="I22" s="6">
        <v>13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6</v>
      </c>
      <c r="I23" s="6">
        <v>5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36.308724832214764</v>
      </c>
      <c r="I24" s="7">
        <f>IF((I11+I13)&lt;&gt;0,I14/(I11+I13)*100)</f>
        <v>35.13403736799351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270.5</v>
      </c>
      <c r="I25" s="7">
        <f>IF(B1&lt;&gt;0,I14/B1)</f>
        <v>432.5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0.18484288354898337</v>
      </c>
      <c r="I26" s="7">
        <f>IF(I14&lt;&gt;0,I17/I14*100)</f>
        <v>0.3468208092485549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/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386</v>
      </c>
      <c r="I28" s="6">
        <v>725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&amp;LB139783B&amp;C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2021-01-20T12:10:28Z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діяльності_00294_4.2020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B139783B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