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<sst xmlns="http://schemas.openxmlformats.org/spreadsheetml/2006/main" count="154" uniqueCount="126">
  <si>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</si>
  <si>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</si>
  <si>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</si>
  <si>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</si>
  <si>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</si>
  <si>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</si>
  <si>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</si>
  <si>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</si>
  <si>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</si>
  <si>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</si>
  <si>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</si>
  <si>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</si>
  <si>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</si>
  <si>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</si>
  <si>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</si>
  <si>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</si>
  <si>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</si>
  <si>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</si>
  <si>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</si>
  <si>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</si>
  <si>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</si>
  <si>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</si>
  <si>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</si>
  <si>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</si>
  <si>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</si>
  <si>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</si>
  <si>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</si>
  <si>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</si>
  <si>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</si>
  <si>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</si>
  <si>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</si>
  <si>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</si>
  <si>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</si>
  <si>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</si>
  <si>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</si>
  <si>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</si>
  <si>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</si>
  <si>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</si>
  <si>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</si>
  <si>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</si>
  <si>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</si>
  <si>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</si>
  <si>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</si>
  <si>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</si>
  <si>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</si>
  <si>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</si>
  <si>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</si>
  <si>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</si>
  <si>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</si>
  <si>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</si>
  <si>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</si>
  <si>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</si>
  <si>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</si>
  <si>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</si>
  <si>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</si>
  <si>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</si>
  <si>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</si>
  <si>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</si>
  <si>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</si>
  <si>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</si>
  <si>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</si>
  <si>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</si>
  <si>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</si>
  <si>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</si>
  <si>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</si>
  <si>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</si>
  <si>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</si>
  <si>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</si>
  <si>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</si>
  <si>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</si>
  <si>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</si>
  <si>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</si>
  <si>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</si>
  <si>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</si>
  <si>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</si>
  <si>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</si>
  <si>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</si>
  <si>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</si>
  <si>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</si>
  <si>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</si>
  <si>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</si>
  <si>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</si>
  <si>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</si>
  <si>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</si>
  <si>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</si>
  <si>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</si>
  <si>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</si>
  <si>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</si>
  <si>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</si>
  <si>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</si>
  <si>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</si>
  <si>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</si>
  <si>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</si>
  <si>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</si>
  <si>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</si>
  <si>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</si>
  <si>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</si>
  <si>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</si>
  <si>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</si>
  <si>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</si>
  <si>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</si>
  <si>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</si>
  <si>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</si>
  <si>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</si>
  <si>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</si>
  <si>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</si>
  <si>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</si>
  <si>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</si>
  <si>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</si>
  <si>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</si>
  <si>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</si>
  <si>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</si>
  <si>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</si>
  <si>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</si>
  <si>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</si>
  <si>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</si>
  <si>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</si>
  <si>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</si>
  <si>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</si>
  <si>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</si>
  <si>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</si>
  <si>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</si>
  <si>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</si>
  <si>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</si>
  <si>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Л.В. Боднар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</si>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</sst>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&amp;C&amp;LA271F696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182</v>
      </c>
      <c r="D6" s="96">
        <f t="shared" si="0"/>
        <v>211945.19</v>
      </c>
      <c r="E6" s="96">
        <f t="shared" si="0"/>
        <v>145</v>
      </c>
      <c r="F6" s="96">
        <f t="shared" si="0"/>
        <v>185137.52000000002</v>
      </c>
      <c r="G6" s="96">
        <f t="shared" si="0"/>
        <v>2</v>
      </c>
      <c r="H6" s="96">
        <f t="shared" si="0"/>
        <v>2942.8</v>
      </c>
      <c r="I6" s="96">
        <f t="shared" si="0"/>
        <v>0</v>
      </c>
      <c r="J6" s="96">
        <f t="shared" si="0"/>
        <v>0</v>
      </c>
      <c r="K6" s="96">
        <f t="shared" si="0"/>
        <v>33</v>
      </c>
      <c r="L6" s="96">
        <f t="shared" si="0"/>
        <v>22080.82</v>
      </c>
    </row>
    <row r="7" spans="1:12" ht="16.5" customHeight="1" x14ac:dyDescent="0.2">
      <c r="A7" s="87">
        <v>2</v>
      </c>
      <c r="B7" s="90" t="s">
        <v>74</v>
      </c>
      <c r="C7" s="97">
        <v>60</v>
      </c>
      <c r="D7" s="97">
        <v>128075.39</v>
      </c>
      <c r="E7" s="97">
        <v>51</v>
      </c>
      <c r="F7" s="97">
        <v>112656.52</v>
      </c>
      <c r="G7" s="97">
        <v>2</v>
      </c>
      <c r="H7" s="97">
        <v>2942.8</v>
      </c>
      <c r="I7" s="97"/>
      <c r="J7" s="97"/>
      <c r="K7" s="97">
        <v>5</v>
      </c>
      <c r="L7" s="97">
        <v>7366.82</v>
      </c>
    </row>
    <row r="8" spans="1:12" ht="16.5" customHeight="1" x14ac:dyDescent="0.2">
      <c r="A8" s="87">
        <v>3</v>
      </c>
      <c r="B8" s="91" t="s">
        <v>75</v>
      </c>
      <c r="C8" s="97">
        <v>38</v>
      </c>
      <c r="D8" s="97">
        <v>79876</v>
      </c>
      <c r="E8" s="97">
        <v>35</v>
      </c>
      <c r="F8" s="97">
        <v>71468</v>
      </c>
      <c r="G8" s="97">
        <v>1</v>
      </c>
      <c r="H8" s="97">
        <v>2102</v>
      </c>
      <c r="I8" s="97"/>
      <c r="J8" s="97"/>
      <c r="K8" s="97">
        <v>1</v>
      </c>
      <c r="L8" s="97">
        <v>2102</v>
      </c>
    </row>
    <row r="9" spans="1:12" ht="16.5" customHeight="1" x14ac:dyDescent="0.2">
      <c r="A9" s="87">
        <v>4</v>
      </c>
      <c r="B9" s="91" t="s">
        <v>76</v>
      </c>
      <c r="C9" s="97">
        <v>22</v>
      </c>
      <c r="D9" s="97">
        <v>48199.39</v>
      </c>
      <c r="E9" s="97">
        <v>16</v>
      </c>
      <c r="F9" s="97">
        <v>41188.519999999997</v>
      </c>
      <c r="G9" s="97">
        <v>1</v>
      </c>
      <c r="H9" s="97">
        <v>840.8</v>
      </c>
      <c r="I9" s="97"/>
      <c r="J9" s="97"/>
      <c r="K9" s="97">
        <v>4</v>
      </c>
      <c r="L9" s="97">
        <v>5264.82</v>
      </c>
    </row>
    <row r="10" spans="1:12" ht="19.5" customHeight="1" x14ac:dyDescent="0.2">
      <c r="A10" s="87">
        <v>5</v>
      </c>
      <c r="B10" s="90" t="s">
        <v>77</v>
      </c>
      <c r="C10" s="97">
        <v>43</v>
      </c>
      <c r="D10" s="97">
        <v>36154.400000000001</v>
      </c>
      <c r="E10" s="97">
        <v>29</v>
      </c>
      <c r="F10" s="97">
        <v>29007.8</v>
      </c>
      <c r="G10" s="97"/>
      <c r="H10" s="97"/>
      <c r="I10" s="97"/>
      <c r="J10" s="97"/>
      <c r="K10" s="97">
        <v>14</v>
      </c>
      <c r="L10" s="97">
        <v>11771.2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43</v>
      </c>
      <c r="D12" s="97">
        <v>36154.400000000001</v>
      </c>
      <c r="E12" s="97">
        <v>29</v>
      </c>
      <c r="F12" s="97">
        <v>29007.8</v>
      </c>
      <c r="G12" s="97"/>
      <c r="H12" s="97"/>
      <c r="I12" s="97"/>
      <c r="J12" s="97"/>
      <c r="K12" s="97">
        <v>14</v>
      </c>
      <c r="L12" s="97">
        <v>11771.2</v>
      </c>
    </row>
    <row r="13" spans="1:12" ht="15" customHeight="1" x14ac:dyDescent="0.2">
      <c r="A13" s="87">
        <v>8</v>
      </c>
      <c r="B13" s="90" t="s">
        <v>18</v>
      </c>
      <c r="C13" s="97">
        <v>40</v>
      </c>
      <c r="D13" s="97">
        <v>33632</v>
      </c>
      <c r="E13" s="97">
        <v>40</v>
      </c>
      <c r="F13" s="97">
        <v>31912.400000000001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19</v>
      </c>
      <c r="D15" s="97">
        <v>9879.4</v>
      </c>
      <c r="E15" s="97">
        <v>19</v>
      </c>
      <c r="F15" s="97">
        <v>10299.6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3153</v>
      </c>
      <c r="E16" s="97">
        <v>3</v>
      </c>
      <c r="F16" s="97">
        <v>3153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16</v>
      </c>
      <c r="D17" s="97">
        <v>6726.4</v>
      </c>
      <c r="E17" s="97">
        <v>16</v>
      </c>
      <c r="F17" s="97">
        <v>7146.6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20</v>
      </c>
      <c r="D18" s="97">
        <v>4204</v>
      </c>
      <c r="E18" s="97">
        <v>6</v>
      </c>
      <c r="F18" s="97">
        <v>1261.2</v>
      </c>
      <c r="G18" s="97"/>
      <c r="H18" s="97"/>
      <c r="I18" s="97"/>
      <c r="J18" s="97"/>
      <c r="K18" s="97">
        <v>14</v>
      </c>
      <c r="L18" s="97">
        <v>2942.8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203</v>
      </c>
      <c r="D55" s="96">
        <v>85341.199999999895</v>
      </c>
      <c r="E55" s="96">
        <v>36</v>
      </c>
      <c r="F55" s="96">
        <v>14883.4</v>
      </c>
      <c r="G55" s="96"/>
      <c r="H55" s="96"/>
      <c r="I55" s="96">
        <v>203</v>
      </c>
      <c r="J55" s="96">
        <v>85340.999999999898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385</v>
      </c>
      <c r="D56" s="96">
        <f t="shared" si="6"/>
        <v>297286.3899999999</v>
      </c>
      <c r="E56" s="96">
        <f t="shared" si="6"/>
        <v>181</v>
      </c>
      <c r="F56" s="96">
        <f t="shared" si="6"/>
        <v>200020.92</v>
      </c>
      <c r="G56" s="96">
        <f t="shared" si="6"/>
        <v>2</v>
      </c>
      <c r="H56" s="96">
        <f t="shared" si="6"/>
        <v>2942.8</v>
      </c>
      <c r="I56" s="96">
        <f t="shared" si="6"/>
        <v>203</v>
      </c>
      <c r="J56" s="96">
        <f t="shared" si="6"/>
        <v>85340.999999999898</v>
      </c>
      <c r="K56" s="96">
        <f t="shared" si="6"/>
        <v>33</v>
      </c>
      <c r="L56" s="96">
        <f t="shared" si="6"/>
        <v>22080.82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30.06.2020&amp;LA271F696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33</v>
      </c>
      <c r="F4" s="93">
        <f>SUM(F5:F25)</f>
        <v>22080.819999999996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2942.8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29</v>
      </c>
      <c r="F7" s="95">
        <v>17456.419999999998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</v>
      </c>
      <c r="F13" s="95">
        <v>1681.6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30.06.2020&amp;LA271F696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10_00187_2.2020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A271F696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