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<sst xmlns="http://schemas.openxmlformats.org/spreadsheetml/2006/main" count="1876" uniqueCount="1035">
  <si>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</si>
  <si>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</si>
  <si>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</si>
  <si>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</si>
  <si>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</si>
  <si>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</si>
  <si>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</si>
  <si>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</si>
  <si>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</si>
  <si>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</si>
  <si>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</si>
  <si>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</si>
  <si>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</si>
  <si>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</si>
  <si>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</si>
  <si>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</si>
  <si>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</si>
  <si>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</si>
  <si>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</si>
  <si>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</si>
  <si>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</si>
  <si>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</si>
  <si>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</si>
  <si>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</si>
  <si>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</si>
  <si>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</si>
  <si>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</si>
  <si>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</si>
  <si>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</si>
  <si>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</si>
  <si>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</si>
  <si>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</si>
  <si>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</si>
  <si>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</si>
  <si>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</si>
  <si>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</si>
  <si>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</si>
  <si>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</si>
  <si>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</si>
  <si>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</si>
  <si>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</si>
  <si>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</si>
  <si>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</si>
  <si>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</si>
  <si>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</si>
  <si>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</si>
  <si>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</si>
  <si>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</si>
  <si>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</si>
  <si>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</si>
  <si>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</si>
  <si>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</si>
  <si>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</si>
  <si>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</si>
  <si>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</si>
  <si>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</si>
  <si>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</si>
  <si>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</si>
  <si>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</si>
  <si>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</si>
  <si>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</si>
  <si>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</si>
  <si>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</si>
  <si>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</si>
  <si>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</si>
  <si>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</si>
  <si>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</si>
  <si>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</si>
  <si>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</si>
  <si>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</si>
  <si>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</si>
  <si>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</si>
  <si>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</si>
  <si>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</si>
  <si>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</si>
  <si>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</si>
  <si>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</si>
  <si>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</si>
  <si>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</si>
  <si>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</si>
  <si>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</si>
  <si>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</si>
  <si>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</si>
  <si>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</si>
  <si>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</si>
  <si>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</si>
  <si>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</si>
  <si>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</si>
  <si>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</si>
  <si>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</si>
  <si>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</si>
  <si>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</si>
  <si>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</si>
  <si>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</si>
  <si>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</si>
  <si>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</si>
  <si>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</si>
  <si>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</si>
  <si>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</si>
  <si>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</si>
  <si>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</si>
  <si>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</si>
  <si>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</si>
  <si>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</si>
  <si>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</si>
  <si>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</si>
  <si>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</si>
  <si>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</si>
  <si>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</si>
  <si>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</si>
  <si>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</si>
  <si>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</si>
  <si>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</si>
  <si>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</si>
  <si>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</si>
  <si>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</si>
  <si>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</si>
  <si>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</si>
  <si>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</si>
  <si>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</si>
  <si>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</si>
  <si>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</si>
  <si>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</si>
  <si>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</si>
  <si>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</si>
  <si>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</si>
  <si>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</si>
  <si>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</si>
  <si>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</si>
  <si>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</si>
  <si>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</si>
  <si>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</si>
  <si>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</si>
  <si>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</si>
  <si>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</si>
  <si>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</si>
  <si>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</si>
  <si>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</si>
  <si>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</si>
  <si>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</si>
  <si>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</si>
  <si>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</si>
  <si>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</si>
  <si>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</si>
  <si>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</si>
  <si>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</si>
  <si>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</si>
  <si>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</si>
  <si>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</si>
  <si>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</si>
  <si>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</si>
  <si>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</si>
  <si>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</si>
  <si>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</si>
  <si>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</si>
  <si>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</si>
  <si>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</si>
  <si>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</si>
  <si>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</si>
  <si>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</si>
  <si>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</si>
  <si>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</si>
  <si>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</si>
  <si>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</si>
  <si>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</si>
  <si>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</si>
  <si>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</si>
  <si>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</si>
  <si>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</si>
  <si>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</si>
  <si>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</si>
  <si>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</si>
  <si>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</si>
  <si>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</si>
  <si>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</si>
  <si>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</si>
  <si>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</si>
  <si>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</si>
  <si>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</si>
  <si>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</si>
  <si>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</si>
  <si>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</si>
  <si>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</si>
  <si>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</si>
  <si>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</si>
  <si>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</si>
  <si>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</si>
  <si>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</si>
  <si>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</si>
  <si>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</si>
  <si>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</si>
  <si>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</si>
  <si>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</si>
  <si>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</si>
  <si>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</si>
  <si>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</si>
  <si>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</si>
  <si>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</si>
  <si>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</si>
  <si>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</si>
  <si>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</si>
  <si>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</si>
  <si>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</si>
  <si>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</si>
  <si>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</si>
  <si>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</si>
  <si>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</si>
  <si>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</si>
  <si>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</si>
  <si>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</si>
  <si>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</si>
  <si>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</si>
  <si>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</si>
  <si>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</si>
  <si>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</si>
  <si>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</si>
  <si>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</si>
  <si>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</si>
  <si>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</si>
  <si>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</si>
  <si>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</si>
  <si>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</si>
  <si>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</si>
  <si>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</si>
  <si>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</si>
  <si>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</si>
  <si>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</si>
  <si>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</si>
  <si>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</si>
  <si>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</si>
  <si>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</si>
  <si>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</si>
  <si>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</si>
  <si>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</si>
  <si>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</si>
  <si>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</si>
  <si>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</si>
  <si>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</si>
  <si>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</si>
  <si>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</si>
  <si>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</si>
  <si>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</si>
  <si>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</si>
  <si>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</si>
  <si>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</si>
  <si>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</si>
  <si>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</si>
  <si>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</si>
  <si>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</si>
  <si>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</si>
  <si>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</si>
  <si>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</si>
  <si>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</si>
  <si>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</si>
  <si>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</si>
  <si>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</si>
  <si>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</si>
  <si>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</si>
  <si>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</si>
  <si>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</si>
  <si>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</si>
  <si>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</si>
  <si>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</si>
  <si>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</si>
  <si>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</si>
  <si>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</si>
  <si>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</si>
  <si>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</si>
  <si>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</si>
  <si>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</si>
  <si>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</si>
  <si>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</si>
  <si>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</si>
  <si>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</si>
  <si>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</si>
  <si>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</si>
  <si>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</si>
  <si>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</si>
  <si>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</si>
  <si>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</si>
  <si>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</si>
  <si>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</si>
  <si>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</si>
  <si>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</si>
  <si>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</si>
  <si>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</si>
  <si>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</si>
  <si>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</si>
  <si>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</si>
  <si>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</si>
  <si>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</si>
  <si>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</si>
  <si>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</si>
  <si>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</si>
  <si>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</si>
  <si>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</si>
  <si>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</si>
  <si>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</si>
  <si>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</si>
  <si>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</si>
  <si>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</si>
  <si>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</si>
  <si>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</si>
  <si>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</si>
  <si>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</si>
  <si>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</si>
  <si>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</si>
  <si>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</si>
  <si>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</si>
  <si>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</si>
  <si>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</si>
  <si>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</si>
  <si>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</si>
  <si>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</si>
  <si>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</si>
  <si>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</si>
  <si>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</si>
  <si>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</si>
  <si>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</si>
  <si>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</si>
  <si>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</si>
  <si>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</si>
  <si>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</si>
  <si>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</si>
  <si>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</si>
  <si>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</si>
  <si>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</si>
  <si>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</si>
  <si>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</si>
  <si>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</si>
  <si>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</si>
  <si>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</si>
  <si>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</si>
  <si>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</si>
  <si>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</si>
  <si>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</si>
  <si>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</si>
  <si>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</si>
  <si>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</si>
  <si>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</si>
  <si>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</si>
  <si>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</si>
  <si>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</si>
  <si>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</si>
  <si>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</si>
  <si>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</si>
  <si>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</si>
  <si>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</si>
  <si>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</si>
  <si>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</si>
  <si>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</si>
  <si>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</si>
  <si>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</si>
  <si>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</si>
  <si>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</si>
  <si>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</si>
  <si>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</si>
  <si>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</si>
  <si>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</si>
  <si>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</si>
  <si>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</si>
  <si>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</si>
  <si>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</si>
  <si>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</si>
  <si>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</si>
  <si>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</si>
  <si>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</si>
  <si>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</si>
  <si>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</si>
  <si>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</si>
  <si>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</si>
  <si>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</si>
  <si>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</si>
  <si>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</si>
  <si>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</si>
  <si>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</si>
  <si>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</si>
  <si>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</si>
  <si>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</si>
  <si>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</si>
  <si>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</si>
  <si>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</si>
  <si>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</si>
  <si>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</si>
  <si>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</si>
  <si>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</si>
  <si>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</si>
  <si>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</si>
  <si>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</si>
  <si>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</si>
  <si>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</si>
  <si>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</si>
  <si>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</si>
  <si>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</si>
  <si>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</si>
  <si>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</si>
  <si>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</si>
  <si>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</si>
  <si>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</si>
  <si>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</si>
  <si>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</si>
  <si>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</si>
  <si>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</si>
  <si>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</si>
  <si>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</si>
  <si>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</si>
  <si>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</si>
  <si>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</si>
  <si>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</si>
  <si>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</si>
  <si>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</si>
  <si>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</si>
  <si>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</si>
  <si>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</si>
  <si>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</si>
  <si>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</si>
  <si>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</si>
  <si>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</si>
  <si>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</si>
  <si>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</si>
  <si>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</si>
  <si>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</si>
  <si>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</si>
  <si>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</si>
  <si>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</si>
  <si>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</si>
  <si>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</si>
  <si>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</si>
  <si>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</si>
  <si>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</si>
  <si>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</si>
  <si>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</si>
  <si>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</si>
  <si>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</si>
  <si>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</si>
  <si>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</si>
  <si>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</si>
  <si>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</si>
  <si>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</si>
  <si>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</si>
  <si>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</si>
  <si>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</si>
  <si>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</si>
  <si>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</si>
  <si>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</si>
  <si>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</si>
  <si>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</si>
  <si>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</si>
  <si>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</si>
  <si>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</si>
  <si>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</si>
  <si>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</si>
  <si>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</si>
  <si>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</si>
  <si>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</si>
  <si>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</si>
  <si>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</si>
  <si>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</si>
  <si>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</si>
  <si>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</si>
  <si>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</si>
  <si>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</si>
  <si>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</si>
  <si>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</si>
  <si>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</si>
  <si>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</si>
  <si>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</si>
  <si>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</si>
  <si>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</si>
  <si>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</si>
  <si>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</si>
  <si>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</si>
  <si>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</si>
  <si>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</si>
  <si>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</si>
  <si>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</si>
  <si>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</si>
  <si>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</si>
  <si>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</si>
  <si>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</si>
  <si>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</si>
  <si>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</si>
  <si>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</si>
  <si>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</si>
  <si>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</si>
  <si>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</si>
  <si>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</si>
  <si>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</si>
  <si>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</si>
  <si>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</si>
  <si>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</si>
  <si>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</si>
  <si>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</si>
  <si>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</si>
  <si>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</si>
  <si>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</si>
  <si>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</si>
  <si>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</si>
  <si>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</si>
  <si>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</si>
  <si>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</si>
  <si>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</si>
  <si>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</si>
  <si>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</si>
  <si>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</si>
  <si>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</si>
  <si>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</si>
  <si>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</si>
  <si>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</si>
  <si>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</si>
  <si>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</si>
  <si>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</si>
  <si>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</si>
  <si>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</si>
  <si>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</si>
  <si>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</si>
  <si>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</si>
  <si>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</si>
  <si>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</si>
  <si>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</si>
  <si>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</si>
  <si>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</si>
  <si>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</si>
  <si>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</si>
  <si>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</si>
  <si>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</si>
  <si>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</si>
  <si>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</si>
  <si>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</si>
  <si>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</si>
  <si>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</si>
  <si>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</si>
  <si>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</si>
  <si>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</si>
  <si>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</si>
  <si>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</si>
  <si>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</si>
  <si>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</si>
  <si>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</si>
  <si>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</si>
  <si>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</si>
  <si>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</si>
  <si>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</si>
  <si>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</si>
  <si>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</si>
  <si>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</si>
  <si>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</si>
  <si>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</si>
  <si>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</si>
  <si>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</si>
  <si>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</si>
  <si>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</si>
  <si>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</si>
  <si>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</si>
  <si>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</si>
  <si>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</si>
  <si>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</si>
  <si>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</si>
  <si>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</si>
  <si>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</si>
  <si>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</si>
  <si>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</si>
  <si>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</si>
  <si>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</si>
  <si>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</si>
  <si>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</si>
  <si>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</si>
  <si>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</si>
  <si>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</si>
  <si>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</si>
  <si>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</si>
  <si>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</si>
  <si>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</si>
  <si>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</si>
  <si>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</si>
  <si>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</si>
  <si>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</si>
  <si>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</si>
  <si>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</si>
  <si>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</si>
  <si>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</si>
  <si>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</si>
  <si>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</si>
  <si>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</si>
  <si>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</si>
  <si>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</si>
  <si>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</si>
  <si>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</si>
  <si>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</si>
  <si>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</si>
  <si>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</si>
  <si>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</si>
  <si>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</si>
  <si>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</si>
  <si>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</si>
  <si>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</si>
  <si>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</si>
  <si>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</si>
  <si>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</si>
  <si>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</si>
  <si>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</si>
  <si>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</si>
  <si>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</si>
  <si>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</si>
  <si>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</si>
  <si>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</si>
  <si>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</si>
  <si>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</si>
  <si>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</si>
  <si>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</si>
  <si>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</si>
  <si>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</si>
  <si>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</si>
  <si>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</si>
  <si>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</si>
  <si>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</si>
  <si>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</si>
  <si>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</si>
  <si>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</si>
  <si>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</si>
  <si>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</si>
  <si>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</si>
  <si>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</si>
  <si>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</si>
  <si>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</si>
  <si>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</si>
  <si>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</si>
  <si>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</si>
  <si>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</si>
  <si>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</si>
  <si>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</si>
  <si>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</si>
  <si>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</si>
  <si>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</si>
  <si>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</si>
  <si>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</si>
  <si>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</si>
  <si>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</si>
  <si>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</si>
  <si>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</si>
  <si>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</si>
  <si>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</si>
  <si>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</si>
  <si>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</si>
  <si>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</si>
  <si>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</si>
  <si>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</si>
  <si>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</si>
  <si>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</si>
  <si>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</si>
  <si>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</si>
  <si>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</si>
  <si>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</si>
  <si>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</si>
  <si>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</si>
  <si>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</si>
  <si>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</si>
  <si>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</si>
  <si>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</si>
  <si>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</si>
  <si>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</si>
  <si>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</si>
  <si>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</si>
  <si>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</si>
  <si>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</si>
  <si>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</si>
  <si>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</si>
  <si>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</si>
  <si>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</si>
  <si>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</si>
  <si>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</si>
  <si>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</si>
  <si>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</si>
  <si>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</si>
  <si>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</si>
  <si>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</si>
  <si>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</si>
  <si>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</si>
  <si>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</si>
  <si>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</si>
  <si>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</si>
  <si>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</si>
  <si>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</si>
  <si>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</si>
  <si>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</si>
  <si>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</si>
  <si>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</si>
  <si>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</si>
  <si>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</si>
  <si>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</si>
  <si>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</si>
  <si>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</si>
  <si>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</si>
  <si>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</si>
  <si>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</si>
  <si>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</si>
  <si>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</si>
  <si>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</si>
  <si>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</si>
  <si>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</si>
  <si>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</si>
  <si>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</si>
  <si>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</si>
  <si>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</si>
  <si>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</si>
  <si>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</si>
  <si>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</si>
  <si>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</si>
  <si>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</si>
  <si>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</si>
  <si>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</si>
  <si>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</si>
  <si>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</si>
  <si>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</si>
  <si>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</si>
  <si>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</si>
  <si>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</si>
  <si>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</si>
  <si>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</si>
  <si>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</si>
  <si>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</si>
  <si>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</si>
  <si>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</si>
  <si>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</si>
  <si>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</si>
  <si>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</si>
  <si>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</si>
  <si>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</si>
  <si>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</si>
  <si>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</si>
  <si>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</si>
  <si>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</si>
  <si>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</si>
  <si>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</si>
  <si>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</si>
  <si>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</si>
  <si>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</si>
  <si>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</si>
  <si>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</si>
  <si>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</si>
  <si>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</si>
  <si>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</si>
  <si>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</si>
  <si>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</si>
  <si>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</si>
  <si>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</si>
  <si>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</si>
  <si>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</si>
  <si>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</si>
  <si>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</si>
  <si>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</si>
  <si>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</si>
  <si>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</si>
  <si>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</si>
  <si>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</si>
  <si>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</si>
  <si>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</si>
  <si>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</si>
  <si>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</si>
  <si>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</si>
  <si>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</si>
  <si>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</si>
  <si>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</si>
  <si>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</si>
  <si>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</si>
  <si>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</si>
  <si>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</si>
  <si>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</si>
  <si>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</si>
  <si>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</si>
  <si>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</si>
  <si>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</si>
  <si>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</si>
  <si>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</si>
  <si>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</si>
  <si>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</si>
  <si>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</si>
  <si>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</si>
  <si>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</si>
  <si>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</si>
  <si>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</si>
  <si>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</si>
  <si>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</si>
  <si>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</si>
  <si>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</si>
  <si>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</si>
  <si>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</si>
  <si>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</si>
  <si>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</si>
  <si>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</si>
  <si>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</si>
  <si>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</si>
  <si>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</si>
  <si>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</si>
  <si>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</si>
  <si>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</si>
  <si>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</si>
  <si>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</si>
  <si>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</si>
  <si>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</si>
  <si>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</si>
  <si>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</si>
  <si>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</si>
  <si>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</si>
  <si>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</si>
  <si>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</si>
  <si>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</si>
  <si>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</si>
  <si>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</si>
  <si>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</si>
  <si>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</si>
  <si>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</si>
  <si>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</si>
  <si>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</si>
  <si>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</si>
  <si>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</si>
  <si>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</si>
  <si>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</si>
  <si>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</si>
  <si>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</si>
  <si>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</si>
  <si>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</si>
  <si>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</si>
  <si>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</si>
  <si>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</si>
  <si>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</si>
  <si>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</si>
  <si>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</si>
  <si>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</si>
  <si>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</si>
  <si>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</si>
  <si>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</si>
  <si>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</si>
  <si>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</si>
  <si>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</si>
  <si>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</si>
  <si>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</si>
  <si>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</si>
  <si>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</si>
  <si>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</si>
  <si>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</si>
  <si>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</si>
  <si>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</si>
  <si>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</si>
  <si>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</si>
  <si>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</si>
  <si>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</si>
  <si>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</si>
  <si>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</si>
  <si>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</si>
  <si>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</si>
  <si>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</si>
  <si>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</si>
  <si>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</si>
  <si>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</si>
  <si>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</si>
  <si>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</si>
  <si>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</si>
  <si>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</si>
  <si>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</si>
  <si>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</si>
  <si>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</si>
  <si>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</si>
  <si>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</si>
  <si>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</si>
  <si>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</si>
  <si>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</si>
  <si>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</si>
  <si>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</si>
  <si>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</si>
  <si>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</si>
  <si>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</si>
  <si>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</si>
  <si>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</si>
  <si>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</si>
  <si>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</si>
  <si>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</si>
  <si>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</si>
  <si>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</si>
  <si>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</si>
  <si>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</si>
  <si>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</si>
  <si>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</si>
  <si>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</si>
  <si>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</si>
  <si>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</si>
  <si>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</si>
  <si>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</si>
  <si>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</si>
  <si>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</si>
  <si>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</si>
  <si>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</si>
  <si>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</si>
  <si>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</si>
  <si>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</si>
  <si>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</si>
  <si>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</si>
  <si>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</si>
  <si>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</si>
  <si>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</si>
  <si>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</si>
  <si>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</si>
  <si>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</si>
  <si>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</si>
  <si>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</si>
  <si>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</si>
  <si>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</si>
  <si>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</si>
  <si>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</si>
  <si>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</si>
  <si>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</si>
  <si>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</si>
  <si>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</si>
  <si>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</si>
  <si>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</si>
  <si>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</si>
  <si>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</si>
  <si>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</si>
  <si>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</si>
  <si>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</si>
  <si>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</si>
  <si>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</si>
  <si>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</si>
  <si>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</si>
  <si>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</si>
  <si>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</si>
  <si>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</si>
  <si>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</si>
  <si>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</si>
  <si>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</si>
  <si>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</si>
  <si>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</si>
  <si>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</si>
  <si>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</si>
  <si>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</si>
  <si>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</si>
  <si>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</si>
  <si>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</si>
  <si>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</si>
  <si>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</si>
  <si>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</si>
  <si>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</si>
  <si>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</si>
  <si>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</si>
  <si>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</si>
  <si>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</si>
  <si>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</si>
  <si>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</si>
  <si>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</si>
  <si>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</si>
  <si>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</si>
  <si>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</si>
  <si>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</si>
  <si>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</si>
  <si>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</si>
  <si>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</si>
  <si>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</si>
  <si>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</si>
  <si>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</si>
  <si>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</si>
  <si>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</si>
  <si>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</si>
  <si>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</si>
  <si>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</si>
  <si>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</si>
  <si>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</si>
  <si>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</si>
  <si>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</si>
  <si>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</si>
  <si>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</si>
  <si>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</si>
  <si>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</si>
  <si>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</si>
  <si>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</si>
  <si>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</si>
  <si>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</si>
  <si>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</si>
  <si>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</si>
  <si>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</si>
  <si>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</si>
  <si>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</si>
  <si>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</si>
  <si>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</si>
  <si>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</si>
  <si>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</si>
  <si>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</si>
  <si>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</si>
  <si>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</si>
  <si>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</si>
  <si>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</si>
  <si>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</si>
  <si>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</si>
  <si>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</si>
  <si>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</si>
  <si>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</si>
  <si>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</si>
  <si>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</si>
  <si>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</si>
  <si>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</si>
  <si>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</si>
  <si>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</si>
  <si>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</si>
  <si>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</si>
  <si>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</si>
  <si>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</si>
  <si>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</si>
  <si>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</si>
  <si>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</si>
  <si>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</si>
  <si>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</si>
  <si>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</si>
  <si>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</si>
  <si>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</si>
  <si>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</si>
  <si>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</si>
  <si>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</si>
  <si>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</si>
  <si>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</si>
  <si>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</si>
  <si>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</si>
  <si>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</si>
  <si>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</si>
  <si>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</si>
  <si>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</si>
  <si>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</si>
  <si>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</si>
  <si>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Петриківський районний суд Дніпропетровської області</t>
  </si>
  <si>
    <t>51800. Дніпропетровська область.смт. Петриківка</t>
  </si>
  <si>
    <t>вул. Леваневського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</si>
  <si>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</si>
  <si>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</si>
  <si>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І.М. Іщенко</t>
  </si>
  <si>
    <t>І.В. Бахмат</t>
  </si>
  <si>
    <t>(05634)2-22-45</t>
  </si>
  <si>
    <t>17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</si>
</sst>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79" t="s">
        <v>111</v>
      </c>
      <c r="B1" s="279"/>
      <c r="C1" s="279"/>
      <c r="D1" s="279"/>
      <c r="E1" s="279"/>
      <c r="F1" s="279"/>
      <c r="G1" s="279"/>
      <c r="H1" s="279"/>
    </row>
    <row r="2" spans="2:8" ht="15.75">
      <c r="B2" s="38"/>
      <c r="C2" s="38"/>
      <c r="D2" s="38"/>
      <c r="E2" s="38"/>
      <c r="F2" s="38"/>
      <c r="G2" s="38"/>
      <c r="H2" s="38"/>
    </row>
    <row r="3" spans="2:8" ht="18.75" customHeight="1">
      <c r="B3" s="279" t="s">
        <v>112</v>
      </c>
      <c r="C3" s="279"/>
      <c r="D3" s="279"/>
      <c r="E3" s="279"/>
      <c r="F3" s="279"/>
      <c r="G3" s="279"/>
      <c r="H3" s="279"/>
    </row>
    <row r="4" spans="2:8" ht="18.75" customHeight="1">
      <c r="B4" s="279" t="s">
        <v>113</v>
      </c>
      <c r="C4" s="279"/>
      <c r="D4" s="279"/>
      <c r="E4" s="279"/>
      <c r="F4" s="279"/>
      <c r="G4" s="279"/>
      <c r="H4" s="279"/>
    </row>
    <row r="5" spans="2:8" ht="15" customHeight="1">
      <c r="B5" s="289" t="s">
        <v>1025</v>
      </c>
      <c r="C5" s="289"/>
      <c r="D5" s="289"/>
      <c r="E5" s="289"/>
      <c r="F5" s="289"/>
      <c r="G5" s="289"/>
      <c r="H5" s="289"/>
    </row>
    <row r="6" spans="2:8" ht="15.75">
      <c r="B6" s="38"/>
      <c r="C6" s="38"/>
      <c r="D6" s="277"/>
      <c r="E6" s="277"/>
      <c r="F6" s="277"/>
      <c r="G6" s="38"/>
      <c r="H6" s="38"/>
    </row>
    <row r="7" spans="2:8" ht="26.25" customHeight="1">
      <c r="B7" s="39"/>
      <c r="C7" s="39"/>
      <c r="D7" s="39"/>
      <c r="E7" s="39"/>
      <c r="F7" s="38"/>
      <c r="G7" s="38"/>
      <c r="H7" s="38"/>
    </row>
    <row r="8" spans="1:8" ht="15" customHeight="1">
      <c r="A8" s="13"/>
      <c r="B8" s="302" t="s">
        <v>114</v>
      </c>
      <c r="C8" s="302"/>
      <c r="D8" s="302"/>
      <c r="E8" s="106" t="s">
        <v>115</v>
      </c>
      <c r="F8" s="288" t="s">
        <v>133</v>
      </c>
      <c r="G8" s="289"/>
      <c r="H8" s="289"/>
    </row>
    <row r="9" spans="1:8" ht="12.7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2:8" ht="45" customHeight="1">
      <c r="B17" s="299" t="s">
        <v>166</v>
      </c>
      <c r="C17" s="300"/>
      <c r="D17" s="301"/>
      <c r="E17" s="108" t="s">
        <v>167</v>
      </c>
      <c r="F17" s="303" t="s">
        <v>1009</v>
      </c>
      <c r="G17" s="304"/>
      <c r="H17" s="304"/>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75" customHeight="1">
      <c r="A21" s="13"/>
      <c r="B21" s="112"/>
      <c r="C21" s="11"/>
      <c r="D21" s="14"/>
      <c r="E21" s="14"/>
      <c r="F21" s="14"/>
      <c r="G21" s="14"/>
      <c r="H21" s="111"/>
      <c r="I21" s="11"/>
    </row>
    <row r="22" spans="1:9" ht="12.75" customHeight="1">
      <c r="A22" s="13"/>
      <c r="B22" s="112" t="s">
        <v>119</v>
      </c>
      <c r="C22" s="11"/>
      <c r="D22" s="273" t="s">
        <v>1027</v>
      </c>
      <c r="E22" s="271"/>
      <c r="F22" s="271"/>
      <c r="G22" s="271"/>
      <c r="H22" s="272"/>
      <c r="I22" s="11"/>
    </row>
    <row r="23" spans="1:9" ht="12.75" customHeight="1">
      <c r="A23" s="13"/>
      <c r="B23" s="55"/>
      <c r="C23" s="56"/>
      <c r="D23" s="56"/>
      <c r="E23" s="56"/>
      <c r="F23" s="56"/>
      <c r="G23" s="56"/>
      <c r="H23" s="57"/>
      <c r="I23" s="11"/>
    </row>
    <row r="24" spans="1:8" ht="12.75" customHeight="1">
      <c r="A24" s="13"/>
      <c r="B24" s="274" t="s">
        <v>1028</v>
      </c>
      <c r="C24" s="275"/>
      <c r="D24" s="275"/>
      <c r="E24" s="275"/>
      <c r="F24" s="275"/>
      <c r="G24" s="275"/>
      <c r="H24" s="276"/>
    </row>
    <row r="25" spans="1:8" ht="12.75" customHeight="1">
      <c r="A25" s="13"/>
      <c r="B25" s="297" t="s">
        <v>120</v>
      </c>
      <c r="C25" s="280"/>
      <c r="D25" s="280"/>
      <c r="E25" s="280"/>
      <c r="F25" s="280"/>
      <c r="G25" s="280"/>
      <c r="H25" s="298"/>
    </row>
    <row r="26" spans="1:9" ht="12.75" customHeight="1">
      <c r="A26" s="13"/>
      <c r="B26" s="278">
        <v>19</v>
      </c>
      <c r="C26" s="271"/>
      <c r="D26" s="271"/>
      <c r="E26" s="271"/>
      <c r="F26" s="271"/>
      <c r="G26" s="271"/>
      <c r="H26" s="272"/>
      <c r="I26" s="11"/>
    </row>
    <row r="27" spans="1:9" ht="12.75" customHeight="1">
      <c r="A27" s="13"/>
      <c r="B27" s="268" t="s">
        <v>121</v>
      </c>
      <c r="C27" s="268"/>
      <c r="D27" s="268"/>
      <c r="E27" s="268"/>
      <c r="F27" s="268"/>
      <c r="G27" s="268"/>
      <c r="H27" s="268"/>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&amp;L33436157&amp;C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33"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33"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33"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33"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33"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109</v>
      </c>
      <c r="E17" s="242">
        <v>99</v>
      </c>
      <c r="F17" s="173">
        <v>112</v>
      </c>
      <c r="G17" s="238"/>
      <c r="H17" s="242">
        <v>70</v>
      </c>
      <c r="I17" s="242">
        <v>9</v>
      </c>
      <c r="J17" s="242"/>
      <c r="K17" s="242"/>
      <c r="L17" s="242"/>
      <c r="M17" s="242"/>
      <c r="N17" s="242">
        <v>60</v>
      </c>
      <c r="O17" s="242"/>
      <c r="P17" s="242">
        <v>1</v>
      </c>
      <c r="Q17" s="242"/>
      <c r="R17" s="237">
        <v>9</v>
      </c>
      <c r="S17" s="237"/>
      <c r="T17" s="237"/>
      <c r="U17" s="237">
        <v>60</v>
      </c>
      <c r="V17" s="237">
        <v>1</v>
      </c>
      <c r="W17" s="237"/>
      <c r="X17" s="237"/>
      <c r="Y17" s="237"/>
      <c r="Z17" s="237"/>
      <c r="AA17" s="242">
        <v>39</v>
      </c>
      <c r="AB17" s="237">
        <v>42</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v>1</v>
      </c>
      <c r="I18" s="242"/>
      <c r="J18" s="242"/>
      <c r="K18" s="242"/>
      <c r="L18" s="242"/>
      <c r="M18" s="242"/>
      <c r="N18" s="242"/>
      <c r="O18" s="242"/>
      <c r="P18" s="242">
        <v>1</v>
      </c>
      <c r="Q18" s="242"/>
      <c r="R18" s="237"/>
      <c r="S18" s="237"/>
      <c r="T18" s="237"/>
      <c r="U18" s="237"/>
      <c r="V18" s="237">
        <v>1</v>
      </c>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1</v>
      </c>
      <c r="F24" s="173">
        <v>2</v>
      </c>
      <c r="G24" s="238"/>
      <c r="H24" s="242">
        <v>2</v>
      </c>
      <c r="I24" s="242">
        <v>2</v>
      </c>
      <c r="J24" s="242"/>
      <c r="K24" s="242"/>
      <c r="L24" s="242"/>
      <c r="M24" s="242"/>
      <c r="N24" s="242"/>
      <c r="O24" s="242"/>
      <c r="P24" s="242"/>
      <c r="Q24" s="242"/>
      <c r="R24" s="237">
        <v>2</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5</v>
      </c>
      <c r="E25" s="242">
        <v>3</v>
      </c>
      <c r="F25" s="173">
        <v>5</v>
      </c>
      <c r="G25" s="238"/>
      <c r="H25" s="242">
        <v>4</v>
      </c>
      <c r="I25" s="242"/>
      <c r="J25" s="242"/>
      <c r="K25" s="242"/>
      <c r="L25" s="242"/>
      <c r="M25" s="242"/>
      <c r="N25" s="242">
        <v>4</v>
      </c>
      <c r="O25" s="242"/>
      <c r="P25" s="242"/>
      <c r="Q25" s="242"/>
      <c r="R25" s="237"/>
      <c r="S25" s="237"/>
      <c r="T25" s="237"/>
      <c r="U25" s="237">
        <v>4</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90</v>
      </c>
      <c r="E28" s="242">
        <v>83</v>
      </c>
      <c r="F28" s="173">
        <v>92</v>
      </c>
      <c r="G28" s="238"/>
      <c r="H28" s="242">
        <v>59</v>
      </c>
      <c r="I28" s="242">
        <v>7</v>
      </c>
      <c r="J28" s="242"/>
      <c r="K28" s="242"/>
      <c r="L28" s="242"/>
      <c r="M28" s="242"/>
      <c r="N28" s="242">
        <v>52</v>
      </c>
      <c r="O28" s="242"/>
      <c r="P28" s="242"/>
      <c r="Q28" s="242"/>
      <c r="R28" s="237">
        <v>7</v>
      </c>
      <c r="S28" s="237"/>
      <c r="T28" s="237"/>
      <c r="U28" s="237">
        <v>52</v>
      </c>
      <c r="V28" s="237"/>
      <c r="W28" s="237"/>
      <c r="X28" s="237"/>
      <c r="Y28" s="237"/>
      <c r="Z28" s="237"/>
      <c r="AA28" s="242">
        <v>31</v>
      </c>
      <c r="AB28" s="237">
        <v>33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v>
      </c>
      <c r="E29" s="242">
        <v>3</v>
      </c>
      <c r="F29" s="173">
        <v>3</v>
      </c>
      <c r="G29" s="238"/>
      <c r="H29" s="242">
        <v>2</v>
      </c>
      <c r="I29" s="242"/>
      <c r="J29" s="242"/>
      <c r="K29" s="242"/>
      <c r="L29" s="242"/>
      <c r="M29" s="242"/>
      <c r="N29" s="242">
        <v>2</v>
      </c>
      <c r="O29" s="242"/>
      <c r="P29" s="242"/>
      <c r="Q29" s="242"/>
      <c r="R29" s="237"/>
      <c r="S29" s="237"/>
      <c r="T29" s="237"/>
      <c r="U29" s="237">
        <v>2</v>
      </c>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v>
      </c>
      <c r="E30" s="252">
        <v>2</v>
      </c>
      <c r="F30" s="253">
        <v>2</v>
      </c>
      <c r="G30" s="254"/>
      <c r="H30" s="252"/>
      <c r="I30" s="252"/>
      <c r="J30" s="252"/>
      <c r="K30" s="252"/>
      <c r="L30" s="252"/>
      <c r="M30" s="252"/>
      <c r="N30" s="252"/>
      <c r="O30" s="252"/>
      <c r="P30" s="252"/>
      <c r="Q30" s="252"/>
      <c r="R30" s="255"/>
      <c r="S30" s="255"/>
      <c r="T30" s="255"/>
      <c r="U30" s="255"/>
      <c r="V30" s="255"/>
      <c r="W30" s="255"/>
      <c r="X30" s="255"/>
      <c r="Y30" s="255"/>
      <c r="Z30" s="255"/>
      <c r="AA30" s="252">
        <v>2</v>
      </c>
      <c r="AB30" s="255">
        <v>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v>1</v>
      </c>
      <c r="F31" s="173">
        <v>2</v>
      </c>
      <c r="G31" s="238"/>
      <c r="H31" s="242"/>
      <c r="I31" s="242"/>
      <c r="J31" s="242"/>
      <c r="K31" s="242"/>
      <c r="L31" s="242"/>
      <c r="M31" s="242"/>
      <c r="N31" s="242"/>
      <c r="O31" s="242"/>
      <c r="P31" s="242"/>
      <c r="Q31" s="242"/>
      <c r="R31" s="237"/>
      <c r="S31" s="237"/>
      <c r="T31" s="237"/>
      <c r="U31" s="237"/>
      <c r="V31" s="237"/>
      <c r="W31" s="237"/>
      <c r="X31" s="237"/>
      <c r="Y31" s="237"/>
      <c r="Z31" s="237"/>
      <c r="AA31" s="242">
        <v>1</v>
      </c>
      <c r="AB31" s="237">
        <v>2</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4</v>
      </c>
      <c r="E32" s="242">
        <v>4</v>
      </c>
      <c r="F32" s="173">
        <v>4</v>
      </c>
      <c r="G32" s="238"/>
      <c r="H32" s="242">
        <v>2</v>
      </c>
      <c r="I32" s="242"/>
      <c r="J32" s="242"/>
      <c r="K32" s="242"/>
      <c r="L32" s="242"/>
      <c r="M32" s="242"/>
      <c r="N32" s="242">
        <v>2</v>
      </c>
      <c r="O32" s="242"/>
      <c r="P32" s="242"/>
      <c r="Q32" s="242"/>
      <c r="R32" s="237"/>
      <c r="S32" s="237"/>
      <c r="T32" s="237"/>
      <c r="U32" s="237">
        <v>2</v>
      </c>
      <c r="V32" s="237"/>
      <c r="W32" s="237"/>
      <c r="X32" s="237"/>
      <c r="Y32" s="237"/>
      <c r="Z32" s="237"/>
      <c r="AA32" s="242">
        <v>2</v>
      </c>
      <c r="AB32" s="237">
        <v>2</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1</v>
      </c>
      <c r="E39" s="242">
        <v>1</v>
      </c>
      <c r="F39" s="173">
        <v>1</v>
      </c>
      <c r="G39" s="238"/>
      <c r="H39" s="242"/>
      <c r="I39" s="242"/>
      <c r="J39" s="242"/>
      <c r="K39" s="242"/>
      <c r="L39" s="242"/>
      <c r="M39" s="242"/>
      <c r="N39" s="242"/>
      <c r="O39" s="242"/>
      <c r="P39" s="242"/>
      <c r="Q39" s="242"/>
      <c r="R39" s="237"/>
      <c r="S39" s="237"/>
      <c r="T39" s="237"/>
      <c r="U39" s="237"/>
      <c r="V39" s="237"/>
      <c r="W39" s="237"/>
      <c r="X39" s="237"/>
      <c r="Y39" s="237"/>
      <c r="Z39" s="237"/>
      <c r="AA39" s="242">
        <v>1</v>
      </c>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1</v>
      </c>
      <c r="F67" s="173">
        <v>3</v>
      </c>
      <c r="G67" s="238"/>
      <c r="H67" s="242">
        <v>2</v>
      </c>
      <c r="I67" s="242">
        <v>1</v>
      </c>
      <c r="J67" s="242"/>
      <c r="K67" s="242"/>
      <c r="L67" s="242"/>
      <c r="M67" s="242"/>
      <c r="N67" s="242">
        <v>1</v>
      </c>
      <c r="O67" s="242"/>
      <c r="P67" s="242"/>
      <c r="Q67" s="242"/>
      <c r="R67" s="237">
        <v>1</v>
      </c>
      <c r="S67" s="237"/>
      <c r="T67" s="237"/>
      <c r="U67" s="237">
        <v>1</v>
      </c>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1</v>
      </c>
      <c r="E76" s="242"/>
      <c r="F76" s="173">
        <v>1</v>
      </c>
      <c r="G76" s="238"/>
      <c r="H76" s="242">
        <v>1</v>
      </c>
      <c r="I76" s="242">
        <v>1</v>
      </c>
      <c r="J76" s="242"/>
      <c r="K76" s="242"/>
      <c r="L76" s="242"/>
      <c r="M76" s="242"/>
      <c r="N76" s="242"/>
      <c r="O76" s="242"/>
      <c r="P76" s="242"/>
      <c r="Q76" s="242"/>
      <c r="R76" s="237">
        <v>1</v>
      </c>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2</v>
      </c>
      <c r="E78" s="242">
        <v>1</v>
      </c>
      <c r="F78" s="173">
        <v>2</v>
      </c>
      <c r="G78" s="238"/>
      <c r="H78" s="242">
        <v>1</v>
      </c>
      <c r="I78" s="242"/>
      <c r="J78" s="242"/>
      <c r="K78" s="242"/>
      <c r="L78" s="242"/>
      <c r="M78" s="242"/>
      <c r="N78" s="242">
        <v>1</v>
      </c>
      <c r="O78" s="242"/>
      <c r="P78" s="242"/>
      <c r="Q78" s="242"/>
      <c r="R78" s="237"/>
      <c r="S78" s="237"/>
      <c r="T78" s="237"/>
      <c r="U78" s="237">
        <v>1</v>
      </c>
      <c r="V78" s="237"/>
      <c r="W78" s="237"/>
      <c r="X78" s="237"/>
      <c r="Y78" s="237"/>
      <c r="Z78" s="237"/>
      <c r="AA78" s="242">
        <v>1</v>
      </c>
      <c r="AB78" s="237">
        <v>1</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105</v>
      </c>
      <c r="E99" s="242">
        <v>79</v>
      </c>
      <c r="F99" s="173">
        <v>111</v>
      </c>
      <c r="G99" s="238"/>
      <c r="H99" s="242">
        <v>49</v>
      </c>
      <c r="I99" s="242">
        <v>48</v>
      </c>
      <c r="J99" s="242">
        <v>1</v>
      </c>
      <c r="K99" s="242">
        <v>1</v>
      </c>
      <c r="L99" s="242"/>
      <c r="M99" s="242"/>
      <c r="N99" s="242">
        <v>1</v>
      </c>
      <c r="O99" s="242"/>
      <c r="P99" s="242"/>
      <c r="Q99" s="242"/>
      <c r="R99" s="237">
        <v>51</v>
      </c>
      <c r="S99" s="237"/>
      <c r="T99" s="237">
        <v>1</v>
      </c>
      <c r="U99" s="237">
        <v>2</v>
      </c>
      <c r="V99" s="237"/>
      <c r="W99" s="237"/>
      <c r="X99" s="237"/>
      <c r="Y99" s="237"/>
      <c r="Z99" s="237"/>
      <c r="AA99" s="242">
        <v>56</v>
      </c>
      <c r="AB99" s="237">
        <v>58</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88</v>
      </c>
      <c r="E100" s="242">
        <v>67</v>
      </c>
      <c r="F100" s="173">
        <v>90</v>
      </c>
      <c r="G100" s="238"/>
      <c r="H100" s="242">
        <v>38</v>
      </c>
      <c r="I100" s="242">
        <v>37</v>
      </c>
      <c r="J100" s="242">
        <v>1</v>
      </c>
      <c r="K100" s="242">
        <v>1</v>
      </c>
      <c r="L100" s="242"/>
      <c r="M100" s="242"/>
      <c r="N100" s="242">
        <v>1</v>
      </c>
      <c r="O100" s="242"/>
      <c r="P100" s="242"/>
      <c r="Q100" s="242"/>
      <c r="R100" s="237">
        <v>39</v>
      </c>
      <c r="S100" s="237"/>
      <c r="T100" s="237"/>
      <c r="U100" s="237">
        <v>1</v>
      </c>
      <c r="V100" s="237"/>
      <c r="W100" s="237"/>
      <c r="X100" s="237"/>
      <c r="Y100" s="237"/>
      <c r="Z100" s="237"/>
      <c r="AA100" s="242">
        <v>50</v>
      </c>
      <c r="AB100" s="237">
        <v>49</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5</v>
      </c>
      <c r="E101" s="242">
        <v>4</v>
      </c>
      <c r="F101" s="173">
        <v>8</v>
      </c>
      <c r="G101" s="238"/>
      <c r="H101" s="242">
        <v>3</v>
      </c>
      <c r="I101" s="242">
        <v>3</v>
      </c>
      <c r="J101" s="242"/>
      <c r="K101" s="242"/>
      <c r="L101" s="242"/>
      <c r="M101" s="242"/>
      <c r="N101" s="242"/>
      <c r="O101" s="242"/>
      <c r="P101" s="242"/>
      <c r="Q101" s="242"/>
      <c r="R101" s="237">
        <v>5</v>
      </c>
      <c r="S101" s="237"/>
      <c r="T101" s="237"/>
      <c r="U101" s="237"/>
      <c r="V101" s="237"/>
      <c r="W101" s="237"/>
      <c r="X101" s="237"/>
      <c r="Y101" s="237"/>
      <c r="Z101" s="237"/>
      <c r="AA101" s="242">
        <v>2</v>
      </c>
      <c r="AB101" s="237">
        <v>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8</v>
      </c>
      <c r="E105" s="242">
        <v>5</v>
      </c>
      <c r="F105" s="173">
        <v>8</v>
      </c>
      <c r="G105" s="238"/>
      <c r="H105" s="242">
        <v>5</v>
      </c>
      <c r="I105" s="242">
        <v>5</v>
      </c>
      <c r="J105" s="242"/>
      <c r="K105" s="242"/>
      <c r="L105" s="242"/>
      <c r="M105" s="242"/>
      <c r="N105" s="242"/>
      <c r="O105" s="242"/>
      <c r="P105" s="242"/>
      <c r="Q105" s="242"/>
      <c r="R105" s="237">
        <v>5</v>
      </c>
      <c r="S105" s="237"/>
      <c r="T105" s="237"/>
      <c r="U105" s="237">
        <v>1</v>
      </c>
      <c r="V105" s="237"/>
      <c r="W105" s="237"/>
      <c r="X105" s="237"/>
      <c r="Y105" s="237"/>
      <c r="Z105" s="237"/>
      <c r="AA105" s="242">
        <v>3</v>
      </c>
      <c r="AB105" s="237">
        <v>3</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2</v>
      </c>
      <c r="E106" s="242">
        <v>2</v>
      </c>
      <c r="F106" s="173">
        <v>3</v>
      </c>
      <c r="G106" s="238"/>
      <c r="H106" s="242">
        <v>2</v>
      </c>
      <c r="I106" s="242">
        <v>2</v>
      </c>
      <c r="J106" s="242"/>
      <c r="K106" s="242"/>
      <c r="L106" s="242"/>
      <c r="M106" s="242"/>
      <c r="N106" s="242"/>
      <c r="O106" s="242"/>
      <c r="P106" s="242"/>
      <c r="Q106" s="242"/>
      <c r="R106" s="237">
        <v>2</v>
      </c>
      <c r="S106" s="237"/>
      <c r="T106" s="237"/>
      <c r="U106" s="237"/>
      <c r="V106" s="237"/>
      <c r="W106" s="237"/>
      <c r="X106" s="237"/>
      <c r="Y106" s="237"/>
      <c r="Z106" s="237"/>
      <c r="AA106" s="242"/>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2</v>
      </c>
      <c r="E114" s="242">
        <v>1</v>
      </c>
      <c r="F114" s="173">
        <v>2</v>
      </c>
      <c r="G114" s="238"/>
      <c r="H114" s="242">
        <v>1</v>
      </c>
      <c r="I114" s="242">
        <v>1</v>
      </c>
      <c r="J114" s="242"/>
      <c r="K114" s="242"/>
      <c r="L114" s="242"/>
      <c r="M114" s="242"/>
      <c r="N114" s="242"/>
      <c r="O114" s="242"/>
      <c r="P114" s="242"/>
      <c r="Q114" s="242"/>
      <c r="R114" s="237"/>
      <c r="S114" s="237"/>
      <c r="T114" s="237">
        <v>1</v>
      </c>
      <c r="U114" s="237"/>
      <c r="V114" s="237"/>
      <c r="W114" s="237"/>
      <c r="X114" s="237"/>
      <c r="Y114" s="237"/>
      <c r="Z114" s="237"/>
      <c r="AA114" s="242">
        <v>1</v>
      </c>
      <c r="AB114" s="237">
        <v>1</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c r="F116" s="173">
        <v>1</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1</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1</v>
      </c>
      <c r="E124" s="242"/>
      <c r="F124" s="173">
        <v>1</v>
      </c>
      <c r="G124" s="238"/>
      <c r="H124" s="242"/>
      <c r="I124" s="242"/>
      <c r="J124" s="242"/>
      <c r="K124" s="242"/>
      <c r="L124" s="242"/>
      <c r="M124" s="242"/>
      <c r="N124" s="242"/>
      <c r="O124" s="242"/>
      <c r="P124" s="242"/>
      <c r="Q124" s="242"/>
      <c r="R124" s="237"/>
      <c r="S124" s="237"/>
      <c r="T124" s="237"/>
      <c r="U124" s="237"/>
      <c r="V124" s="237"/>
      <c r="W124" s="237"/>
      <c r="X124" s="237"/>
      <c r="Y124" s="237"/>
      <c r="Z124" s="237"/>
      <c r="AA124" s="242">
        <v>1</v>
      </c>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v>
      </c>
      <c r="E168" s="242">
        <v>1</v>
      </c>
      <c r="F168" s="173">
        <v>2</v>
      </c>
      <c r="G168" s="238"/>
      <c r="H168" s="242">
        <v>1</v>
      </c>
      <c r="I168" s="242">
        <v>1</v>
      </c>
      <c r="J168" s="242"/>
      <c r="K168" s="242"/>
      <c r="L168" s="242"/>
      <c r="M168" s="242"/>
      <c r="N168" s="242"/>
      <c r="O168" s="242"/>
      <c r="P168" s="242"/>
      <c r="Q168" s="242"/>
      <c r="R168" s="237">
        <v>1</v>
      </c>
      <c r="S168" s="237"/>
      <c r="T168" s="237"/>
      <c r="U168" s="237">
        <v>1</v>
      </c>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v>1</v>
      </c>
      <c r="F184" s="173">
        <v>2</v>
      </c>
      <c r="G184" s="238"/>
      <c r="H184" s="242">
        <v>1</v>
      </c>
      <c r="I184" s="242">
        <v>1</v>
      </c>
      <c r="J184" s="242"/>
      <c r="K184" s="242"/>
      <c r="L184" s="242"/>
      <c r="M184" s="242"/>
      <c r="N184" s="242"/>
      <c r="O184" s="242"/>
      <c r="P184" s="242"/>
      <c r="Q184" s="242"/>
      <c r="R184" s="237">
        <v>1</v>
      </c>
      <c r="S184" s="237"/>
      <c r="T184" s="237"/>
      <c r="U184" s="237">
        <v>1</v>
      </c>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19</v>
      </c>
      <c r="E190" s="242">
        <v>15</v>
      </c>
      <c r="F190" s="173">
        <v>19</v>
      </c>
      <c r="G190" s="238"/>
      <c r="H190" s="242">
        <v>14</v>
      </c>
      <c r="I190" s="242">
        <v>10</v>
      </c>
      <c r="J190" s="242"/>
      <c r="K190" s="242">
        <v>2</v>
      </c>
      <c r="L190" s="242"/>
      <c r="M190" s="242"/>
      <c r="N190" s="242">
        <v>4</v>
      </c>
      <c r="O190" s="242"/>
      <c r="P190" s="242"/>
      <c r="Q190" s="242"/>
      <c r="R190" s="237">
        <v>11</v>
      </c>
      <c r="S190" s="237"/>
      <c r="T190" s="237"/>
      <c r="U190" s="237">
        <v>4</v>
      </c>
      <c r="V190" s="237"/>
      <c r="W190" s="237"/>
      <c r="X190" s="237"/>
      <c r="Y190" s="237"/>
      <c r="Z190" s="237"/>
      <c r="AA190" s="242">
        <v>5</v>
      </c>
      <c r="AB190" s="237">
        <v>5</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19</v>
      </c>
      <c r="E204" s="242">
        <v>15</v>
      </c>
      <c r="F204" s="173">
        <v>19</v>
      </c>
      <c r="G204" s="238"/>
      <c r="H204" s="242">
        <v>14</v>
      </c>
      <c r="I204" s="242">
        <v>10</v>
      </c>
      <c r="J204" s="242"/>
      <c r="K204" s="242">
        <v>2</v>
      </c>
      <c r="L204" s="242"/>
      <c r="M204" s="242"/>
      <c r="N204" s="242">
        <v>4</v>
      </c>
      <c r="O204" s="242"/>
      <c r="P204" s="242"/>
      <c r="Q204" s="242"/>
      <c r="R204" s="237">
        <v>11</v>
      </c>
      <c r="S204" s="237"/>
      <c r="T204" s="237"/>
      <c r="U204" s="237">
        <v>4</v>
      </c>
      <c r="V204" s="237"/>
      <c r="W204" s="237"/>
      <c r="X204" s="237"/>
      <c r="Y204" s="237"/>
      <c r="Z204" s="237"/>
      <c r="AA204" s="242">
        <v>5</v>
      </c>
      <c r="AB204" s="237">
        <v>5</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v>
      </c>
      <c r="E216" s="242">
        <v>1</v>
      </c>
      <c r="F216" s="173">
        <v>1</v>
      </c>
      <c r="G216" s="238"/>
      <c r="H216" s="242">
        <v>1</v>
      </c>
      <c r="I216" s="242">
        <v>1</v>
      </c>
      <c r="J216" s="242"/>
      <c r="K216" s="242">
        <v>1</v>
      </c>
      <c r="L216" s="242"/>
      <c r="M216" s="242"/>
      <c r="N216" s="242"/>
      <c r="O216" s="242"/>
      <c r="P216" s="242"/>
      <c r="Q216" s="242"/>
      <c r="R216" s="237">
        <v>1</v>
      </c>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v>
      </c>
      <c r="E218" s="242">
        <v>1</v>
      </c>
      <c r="F218" s="173">
        <v>1</v>
      </c>
      <c r="G218" s="238"/>
      <c r="H218" s="242">
        <v>1</v>
      </c>
      <c r="I218" s="242">
        <v>1</v>
      </c>
      <c r="J218" s="242"/>
      <c r="K218" s="242">
        <v>1</v>
      </c>
      <c r="L218" s="242"/>
      <c r="M218" s="242"/>
      <c r="N218" s="242"/>
      <c r="O218" s="242"/>
      <c r="P218" s="242"/>
      <c r="Q218" s="242"/>
      <c r="R218" s="237">
        <v>1</v>
      </c>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27</v>
      </c>
      <c r="E222" s="242">
        <v>22</v>
      </c>
      <c r="F222" s="173">
        <v>29</v>
      </c>
      <c r="G222" s="238"/>
      <c r="H222" s="242">
        <v>10</v>
      </c>
      <c r="I222" s="242">
        <v>10</v>
      </c>
      <c r="J222" s="242">
        <v>1</v>
      </c>
      <c r="K222" s="242"/>
      <c r="L222" s="242"/>
      <c r="M222" s="242"/>
      <c r="N222" s="242"/>
      <c r="O222" s="242"/>
      <c r="P222" s="242"/>
      <c r="Q222" s="242"/>
      <c r="R222" s="237">
        <v>11</v>
      </c>
      <c r="S222" s="237"/>
      <c r="T222" s="237"/>
      <c r="U222" s="237"/>
      <c r="V222" s="237"/>
      <c r="W222" s="237"/>
      <c r="X222" s="237"/>
      <c r="Y222" s="237"/>
      <c r="Z222" s="237"/>
      <c r="AA222" s="242">
        <v>17</v>
      </c>
      <c r="AB222" s="237">
        <v>19</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18</v>
      </c>
      <c r="E234" s="242">
        <v>15</v>
      </c>
      <c r="F234" s="173">
        <v>18</v>
      </c>
      <c r="G234" s="238"/>
      <c r="H234" s="242">
        <v>6</v>
      </c>
      <c r="I234" s="242">
        <v>6</v>
      </c>
      <c r="J234" s="242">
        <v>1</v>
      </c>
      <c r="K234" s="242"/>
      <c r="L234" s="242"/>
      <c r="M234" s="242"/>
      <c r="N234" s="242"/>
      <c r="O234" s="242"/>
      <c r="P234" s="242"/>
      <c r="Q234" s="242"/>
      <c r="R234" s="237">
        <v>6</v>
      </c>
      <c r="S234" s="237"/>
      <c r="T234" s="237"/>
      <c r="U234" s="237"/>
      <c r="V234" s="237"/>
      <c r="W234" s="237"/>
      <c r="X234" s="237"/>
      <c r="Y234" s="237"/>
      <c r="Z234" s="237"/>
      <c r="AA234" s="242">
        <v>12</v>
      </c>
      <c r="AB234" s="237">
        <v>12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9</v>
      </c>
      <c r="E237" s="242">
        <v>7</v>
      </c>
      <c r="F237" s="173">
        <v>11</v>
      </c>
      <c r="G237" s="238"/>
      <c r="H237" s="242">
        <v>4</v>
      </c>
      <c r="I237" s="242">
        <v>4</v>
      </c>
      <c r="J237" s="242"/>
      <c r="K237" s="242"/>
      <c r="L237" s="242"/>
      <c r="M237" s="242"/>
      <c r="N237" s="242"/>
      <c r="O237" s="242"/>
      <c r="P237" s="242"/>
      <c r="Q237" s="242"/>
      <c r="R237" s="237">
        <v>5</v>
      </c>
      <c r="S237" s="237"/>
      <c r="T237" s="237"/>
      <c r="U237" s="237"/>
      <c r="V237" s="237"/>
      <c r="W237" s="237"/>
      <c r="X237" s="237"/>
      <c r="Y237" s="237"/>
      <c r="Z237" s="237"/>
      <c r="AA237" s="242">
        <v>5</v>
      </c>
      <c r="AB237" s="237">
        <v>7</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3</v>
      </c>
      <c r="E241" s="242">
        <v>2</v>
      </c>
      <c r="F241" s="173">
        <v>3</v>
      </c>
      <c r="G241" s="238"/>
      <c r="H241" s="242"/>
      <c r="I241" s="242"/>
      <c r="J241" s="242"/>
      <c r="K241" s="242"/>
      <c r="L241" s="242"/>
      <c r="M241" s="242"/>
      <c r="N241" s="242"/>
      <c r="O241" s="242"/>
      <c r="P241" s="242"/>
      <c r="Q241" s="242"/>
      <c r="R241" s="237"/>
      <c r="S241" s="237"/>
      <c r="T241" s="237"/>
      <c r="U241" s="237"/>
      <c r="V241" s="237"/>
      <c r="W241" s="237"/>
      <c r="X241" s="237"/>
      <c r="Y241" s="237"/>
      <c r="Z241" s="237"/>
      <c r="AA241" s="242">
        <v>3</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3</v>
      </c>
      <c r="E245" s="242">
        <v>2</v>
      </c>
      <c r="F245" s="173">
        <v>3</v>
      </c>
      <c r="G245" s="238"/>
      <c r="H245" s="242"/>
      <c r="I245" s="242"/>
      <c r="J245" s="242"/>
      <c r="K245" s="242"/>
      <c r="L245" s="242"/>
      <c r="M245" s="242"/>
      <c r="N245" s="242"/>
      <c r="O245" s="242"/>
      <c r="P245" s="242"/>
      <c r="Q245" s="242"/>
      <c r="R245" s="237"/>
      <c r="S245" s="237"/>
      <c r="T245" s="237"/>
      <c r="U245" s="237"/>
      <c r="V245" s="237"/>
      <c r="W245" s="237"/>
      <c r="X245" s="237"/>
      <c r="Y245" s="237"/>
      <c r="Z245" s="237"/>
      <c r="AA245" s="242">
        <v>3</v>
      </c>
      <c r="AB245" s="237">
        <v>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48</v>
      </c>
      <c r="E255" s="242">
        <v>36</v>
      </c>
      <c r="F255" s="173">
        <v>48</v>
      </c>
      <c r="G255" s="238"/>
      <c r="H255" s="242">
        <v>33</v>
      </c>
      <c r="I255" s="242">
        <v>30</v>
      </c>
      <c r="J255" s="242"/>
      <c r="K255" s="242">
        <v>3</v>
      </c>
      <c r="L255" s="242">
        <v>1</v>
      </c>
      <c r="M255" s="242"/>
      <c r="N255" s="242">
        <v>2</v>
      </c>
      <c r="O255" s="242"/>
      <c r="P255" s="242"/>
      <c r="Q255" s="242"/>
      <c r="R255" s="237">
        <v>27</v>
      </c>
      <c r="S255" s="237"/>
      <c r="T255" s="237">
        <v>1</v>
      </c>
      <c r="U255" s="237">
        <v>2</v>
      </c>
      <c r="V255" s="237"/>
      <c r="W255" s="237"/>
      <c r="X255" s="237">
        <v>1</v>
      </c>
      <c r="Y255" s="237"/>
      <c r="Z255" s="237"/>
      <c r="AA255" s="242">
        <v>15</v>
      </c>
      <c r="AB255" s="237">
        <v>15</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48</v>
      </c>
      <c r="E256" s="242">
        <v>36</v>
      </c>
      <c r="F256" s="173">
        <v>48</v>
      </c>
      <c r="G256" s="238"/>
      <c r="H256" s="242">
        <v>33</v>
      </c>
      <c r="I256" s="242">
        <v>30</v>
      </c>
      <c r="J256" s="242"/>
      <c r="K256" s="242">
        <v>3</v>
      </c>
      <c r="L256" s="242">
        <v>1</v>
      </c>
      <c r="M256" s="242"/>
      <c r="N256" s="242">
        <v>2</v>
      </c>
      <c r="O256" s="242"/>
      <c r="P256" s="242"/>
      <c r="Q256" s="242"/>
      <c r="R256" s="237">
        <v>27</v>
      </c>
      <c r="S256" s="237"/>
      <c r="T256" s="237">
        <v>1</v>
      </c>
      <c r="U256" s="237">
        <v>2</v>
      </c>
      <c r="V256" s="237"/>
      <c r="W256" s="237"/>
      <c r="X256" s="237">
        <v>1</v>
      </c>
      <c r="Y256" s="237"/>
      <c r="Z256" s="237"/>
      <c r="AA256" s="242">
        <v>15</v>
      </c>
      <c r="AB256" s="237">
        <v>15</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2</v>
      </c>
      <c r="E259" s="242">
        <v>1</v>
      </c>
      <c r="F259" s="173">
        <v>3</v>
      </c>
      <c r="G259" s="238"/>
      <c r="H259" s="242">
        <v>2</v>
      </c>
      <c r="I259" s="242">
        <v>1</v>
      </c>
      <c r="J259" s="242"/>
      <c r="K259" s="242">
        <v>1</v>
      </c>
      <c r="L259" s="242">
        <v>1</v>
      </c>
      <c r="M259" s="242"/>
      <c r="N259" s="242"/>
      <c r="O259" s="242"/>
      <c r="P259" s="242"/>
      <c r="Q259" s="242"/>
      <c r="R259" s="237">
        <v>1</v>
      </c>
      <c r="S259" s="237"/>
      <c r="T259" s="237"/>
      <c r="U259" s="237"/>
      <c r="V259" s="237"/>
      <c r="W259" s="237"/>
      <c r="X259" s="237">
        <v>1</v>
      </c>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37</v>
      </c>
      <c r="E261" s="242">
        <v>29</v>
      </c>
      <c r="F261" s="173">
        <v>36</v>
      </c>
      <c r="G261" s="238"/>
      <c r="H261" s="242">
        <v>23</v>
      </c>
      <c r="I261" s="242">
        <v>21</v>
      </c>
      <c r="J261" s="242"/>
      <c r="K261" s="242">
        <v>2</v>
      </c>
      <c r="L261" s="242"/>
      <c r="M261" s="242"/>
      <c r="N261" s="242">
        <v>2</v>
      </c>
      <c r="O261" s="242"/>
      <c r="P261" s="242"/>
      <c r="Q261" s="242"/>
      <c r="R261" s="237">
        <v>19</v>
      </c>
      <c r="S261" s="237"/>
      <c r="T261" s="237"/>
      <c r="U261" s="237">
        <v>2</v>
      </c>
      <c r="V261" s="237"/>
      <c r="W261" s="237"/>
      <c r="X261" s="237"/>
      <c r="Y261" s="237"/>
      <c r="Z261" s="237"/>
      <c r="AA261" s="242">
        <v>14</v>
      </c>
      <c r="AB261" s="237">
        <v>14</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9</v>
      </c>
      <c r="E262" s="242">
        <v>6</v>
      </c>
      <c r="F262" s="173">
        <v>9</v>
      </c>
      <c r="G262" s="238"/>
      <c r="H262" s="242">
        <v>8</v>
      </c>
      <c r="I262" s="242">
        <v>8</v>
      </c>
      <c r="J262" s="242"/>
      <c r="K262" s="242"/>
      <c r="L262" s="242"/>
      <c r="M262" s="242"/>
      <c r="N262" s="242"/>
      <c r="O262" s="242"/>
      <c r="P262" s="242"/>
      <c r="Q262" s="242"/>
      <c r="R262" s="237">
        <v>7</v>
      </c>
      <c r="S262" s="237"/>
      <c r="T262" s="237">
        <v>1</v>
      </c>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3</v>
      </c>
      <c r="E295" s="242">
        <v>2</v>
      </c>
      <c r="F295" s="173">
        <v>4</v>
      </c>
      <c r="G295" s="238"/>
      <c r="H295" s="242">
        <v>1</v>
      </c>
      <c r="I295" s="242">
        <v>1</v>
      </c>
      <c r="J295" s="242"/>
      <c r="K295" s="242">
        <v>1</v>
      </c>
      <c r="L295" s="242"/>
      <c r="M295" s="242"/>
      <c r="N295" s="242"/>
      <c r="O295" s="242"/>
      <c r="P295" s="242"/>
      <c r="Q295" s="242"/>
      <c r="R295" s="237">
        <v>1</v>
      </c>
      <c r="S295" s="237"/>
      <c r="T295" s="237"/>
      <c r="U295" s="237"/>
      <c r="V295" s="237"/>
      <c r="W295" s="237"/>
      <c r="X295" s="237"/>
      <c r="Y295" s="237"/>
      <c r="Z295" s="237"/>
      <c r="AA295" s="242">
        <v>2</v>
      </c>
      <c r="AB295" s="237">
        <v>3</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c r="E321" s="242"/>
      <c r="F321" s="173">
        <v>1</v>
      </c>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v>1</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3</v>
      </c>
      <c r="E322" s="242">
        <v>2</v>
      </c>
      <c r="F322" s="173">
        <v>3</v>
      </c>
      <c r="G322" s="238"/>
      <c r="H322" s="242">
        <v>1</v>
      </c>
      <c r="I322" s="242">
        <v>1</v>
      </c>
      <c r="J322" s="242"/>
      <c r="K322" s="242">
        <v>1</v>
      </c>
      <c r="L322" s="242"/>
      <c r="M322" s="242"/>
      <c r="N322" s="242"/>
      <c r="O322" s="242"/>
      <c r="P322" s="242"/>
      <c r="Q322" s="242"/>
      <c r="R322" s="237">
        <v>1</v>
      </c>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9</v>
      </c>
      <c r="E335" s="242">
        <v>7</v>
      </c>
      <c r="F335" s="173">
        <v>8</v>
      </c>
      <c r="G335" s="238"/>
      <c r="H335" s="242">
        <v>4</v>
      </c>
      <c r="I335" s="242">
        <v>2</v>
      </c>
      <c r="J335" s="242"/>
      <c r="K335" s="242">
        <v>1</v>
      </c>
      <c r="L335" s="242"/>
      <c r="M335" s="242"/>
      <c r="N335" s="242">
        <v>2</v>
      </c>
      <c r="O335" s="242"/>
      <c r="P335" s="242"/>
      <c r="Q335" s="242"/>
      <c r="R335" s="237">
        <v>2</v>
      </c>
      <c r="S335" s="237"/>
      <c r="T335" s="237"/>
      <c r="U335" s="237">
        <v>1</v>
      </c>
      <c r="V335" s="237"/>
      <c r="W335" s="237"/>
      <c r="X335" s="237"/>
      <c r="Y335" s="237"/>
      <c r="Z335" s="237"/>
      <c r="AA335" s="242">
        <v>5</v>
      </c>
      <c r="AB335" s="237">
        <v>4</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1</v>
      </c>
      <c r="E336" s="242">
        <v>1</v>
      </c>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1</v>
      </c>
      <c r="E338" s="242">
        <v>1</v>
      </c>
      <c r="F338" s="173">
        <v>1</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1</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2</v>
      </c>
      <c r="E340" s="242">
        <v>1</v>
      </c>
      <c r="F340" s="173">
        <v>1</v>
      </c>
      <c r="G340" s="238"/>
      <c r="H340" s="242">
        <v>1</v>
      </c>
      <c r="I340" s="242"/>
      <c r="J340" s="242"/>
      <c r="K340" s="242"/>
      <c r="L340" s="242"/>
      <c r="M340" s="242"/>
      <c r="N340" s="242">
        <v>1</v>
      </c>
      <c r="O340" s="242"/>
      <c r="P340" s="242"/>
      <c r="Q340" s="242"/>
      <c r="R340" s="237"/>
      <c r="S340" s="237"/>
      <c r="T340" s="237"/>
      <c r="U340" s="237">
        <v>1</v>
      </c>
      <c r="V340" s="237"/>
      <c r="W340" s="237"/>
      <c r="X340" s="237"/>
      <c r="Y340" s="237"/>
      <c r="Z340" s="237"/>
      <c r="AA340" s="242">
        <v>1</v>
      </c>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2</v>
      </c>
      <c r="E343" s="242">
        <v>1</v>
      </c>
      <c r="F343" s="173">
        <v>2</v>
      </c>
      <c r="G343" s="238"/>
      <c r="H343" s="242">
        <v>1</v>
      </c>
      <c r="I343" s="242"/>
      <c r="J343" s="242"/>
      <c r="K343" s="242"/>
      <c r="L343" s="242"/>
      <c r="M343" s="242"/>
      <c r="N343" s="242">
        <v>1</v>
      </c>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3</v>
      </c>
      <c r="E345" s="242">
        <v>3</v>
      </c>
      <c r="F345" s="173">
        <v>3</v>
      </c>
      <c r="G345" s="238"/>
      <c r="H345" s="242">
        <v>2</v>
      </c>
      <c r="I345" s="242">
        <v>2</v>
      </c>
      <c r="J345" s="242"/>
      <c r="K345" s="242">
        <v>1</v>
      </c>
      <c r="L345" s="242"/>
      <c r="M345" s="242"/>
      <c r="N345" s="242"/>
      <c r="O345" s="242"/>
      <c r="P345" s="242"/>
      <c r="Q345" s="242"/>
      <c r="R345" s="237">
        <v>2</v>
      </c>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4</v>
      </c>
      <c r="E351" s="242">
        <v>4</v>
      </c>
      <c r="F351" s="173">
        <v>7</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v>3</v>
      </c>
      <c r="AB351" s="237">
        <v>6</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t="s">
        <v>847</v>
      </c>
      <c r="C353" s="149" t="s">
        <v>846</v>
      </c>
      <c r="D353" s="241"/>
      <c r="E353" s="242"/>
      <c r="F353" s="173">
        <v>1</v>
      </c>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867</v>
      </c>
      <c r="C364" s="149" t="s">
        <v>866</v>
      </c>
      <c r="D364" s="241">
        <v>1</v>
      </c>
      <c r="E364" s="242">
        <v>1</v>
      </c>
      <c r="F364" s="173">
        <v>1</v>
      </c>
      <c r="G364" s="238"/>
      <c r="H364" s="242"/>
      <c r="I364" s="242"/>
      <c r="J364" s="242"/>
      <c r="K364" s="242"/>
      <c r="L364" s="242"/>
      <c r="M364" s="242"/>
      <c r="N364" s="242"/>
      <c r="O364" s="242"/>
      <c r="P364" s="242"/>
      <c r="Q364" s="242"/>
      <c r="R364" s="237"/>
      <c r="S364" s="237"/>
      <c r="T364" s="237"/>
      <c r="U364" s="237"/>
      <c r="V364" s="237"/>
      <c r="W364" s="237"/>
      <c r="X364" s="237"/>
      <c r="Y364" s="237"/>
      <c r="Z364" s="237"/>
      <c r="AA364" s="242">
        <v>1</v>
      </c>
      <c r="AB364" s="237">
        <v>1</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c r="E366" s="242"/>
      <c r="F366" s="173">
        <v>2</v>
      </c>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v>2</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2</v>
      </c>
      <c r="E371" s="242">
        <v>2</v>
      </c>
      <c r="F371" s="173">
        <v>2</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 aca="true" t="shared" si="0" ref="D438:AC438">SUM(D8,D17,D50,D61,D67,D99,D116,D168,D190,D216,D222,D241,D255,D282,D295,D325,D335,D351,D387,D424)</f>
        <v>333</v>
      </c>
      <c r="E438" s="201">
        <f t="shared" si="0"/>
        <v>269</v>
      </c>
      <c r="F438" s="201">
        <f t="shared" si="0"/>
        <v>348</v>
      </c>
      <c r="G438" s="201">
        <f t="shared" si="0"/>
        <v>0</v>
      </c>
      <c r="H438" s="201">
        <f t="shared" si="0"/>
        <v>186</v>
      </c>
      <c r="I438" s="201">
        <f t="shared" si="0"/>
        <v>114</v>
      </c>
      <c r="J438" s="201">
        <f t="shared" si="0"/>
        <v>2</v>
      </c>
      <c r="K438" s="201">
        <f t="shared" si="0"/>
        <v>9</v>
      </c>
      <c r="L438" s="201">
        <f t="shared" si="0"/>
        <v>1</v>
      </c>
      <c r="M438" s="201">
        <f t="shared" si="0"/>
        <v>0</v>
      </c>
      <c r="N438" s="201">
        <f t="shared" si="0"/>
        <v>70</v>
      </c>
      <c r="O438" s="201">
        <f t="shared" si="0"/>
        <v>0</v>
      </c>
      <c r="P438" s="201">
        <f t="shared" si="0"/>
        <v>1</v>
      </c>
      <c r="Q438" s="201">
        <f t="shared" si="0"/>
        <v>0</v>
      </c>
      <c r="R438" s="201">
        <f t="shared" si="0"/>
        <v>116</v>
      </c>
      <c r="S438" s="201">
        <f t="shared" si="0"/>
        <v>0</v>
      </c>
      <c r="T438" s="201">
        <f t="shared" si="0"/>
        <v>2</v>
      </c>
      <c r="U438" s="201">
        <f t="shared" si="0"/>
        <v>71</v>
      </c>
      <c r="V438" s="201">
        <f t="shared" si="0"/>
        <v>1</v>
      </c>
      <c r="W438" s="201">
        <f t="shared" si="0"/>
        <v>0</v>
      </c>
      <c r="X438" s="201">
        <f t="shared" si="0"/>
        <v>1</v>
      </c>
      <c r="Y438" s="201">
        <f t="shared" si="0"/>
        <v>0</v>
      </c>
      <c r="Z438" s="201">
        <f t="shared" si="0"/>
        <v>0</v>
      </c>
      <c r="AA438" s="201">
        <f t="shared" si="0"/>
        <v>147</v>
      </c>
      <c r="AB438" s="201">
        <f t="shared" si="0"/>
        <v>157</v>
      </c>
      <c r="AC438" s="201">
        <f t="shared" si="0"/>
        <v>0</v>
      </c>
      <c r="AU438" s="15"/>
      <c r="AV438" s="15"/>
      <c r="AW438" s="15"/>
      <c r="AX438" s="15"/>
    </row>
    <row r="439" spans="1:50" ht="12.75" customHeight="1">
      <c r="A439" s="149">
        <v>432</v>
      </c>
      <c r="B439" s="58"/>
      <c r="C439" s="180" t="s">
        <v>223</v>
      </c>
      <c r="D439" s="202">
        <v>2</v>
      </c>
      <c r="E439" s="201">
        <v>2</v>
      </c>
      <c r="F439" s="202">
        <v>2</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2</v>
      </c>
      <c r="AB439" s="202">
        <v>2</v>
      </c>
      <c r="AC439" s="202"/>
      <c r="AU439" s="15"/>
      <c r="AV439" s="15"/>
      <c r="AW439" s="15"/>
      <c r="AX439" s="15"/>
    </row>
    <row r="440" spans="1:50" ht="12.75" customHeight="1">
      <c r="A440" s="149">
        <v>433</v>
      </c>
      <c r="B440" s="58"/>
      <c r="C440" s="180" t="s">
        <v>211</v>
      </c>
      <c r="D440" s="202">
        <v>326</v>
      </c>
      <c r="E440" s="201">
        <v>263</v>
      </c>
      <c r="F440" s="202">
        <v>341</v>
      </c>
      <c r="G440" s="201"/>
      <c r="H440" s="201">
        <v>181</v>
      </c>
      <c r="I440" s="201">
        <v>114</v>
      </c>
      <c r="J440" s="203">
        <v>2</v>
      </c>
      <c r="K440" s="203">
        <v>9</v>
      </c>
      <c r="L440" s="203">
        <v>1</v>
      </c>
      <c r="M440" s="203"/>
      <c r="N440" s="203">
        <v>66</v>
      </c>
      <c r="O440" s="203"/>
      <c r="P440" s="203"/>
      <c r="Q440" s="203"/>
      <c r="R440" s="203">
        <v>116</v>
      </c>
      <c r="S440" s="203"/>
      <c r="T440" s="203">
        <v>2</v>
      </c>
      <c r="U440" s="203">
        <v>67</v>
      </c>
      <c r="V440" s="203"/>
      <c r="W440" s="203"/>
      <c r="X440" s="203">
        <v>1</v>
      </c>
      <c r="Y440" s="203"/>
      <c r="Z440" s="203"/>
      <c r="AA440" s="204">
        <v>145</v>
      </c>
      <c r="AB440" s="203">
        <v>155</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4</v>
      </c>
      <c r="E443" s="203">
        <v>3</v>
      </c>
      <c r="F443" s="203">
        <v>4</v>
      </c>
      <c r="G443" s="203"/>
      <c r="H443" s="203">
        <v>4</v>
      </c>
      <c r="I443" s="203"/>
      <c r="J443" s="203"/>
      <c r="K443" s="203"/>
      <c r="L443" s="203"/>
      <c r="M443" s="203"/>
      <c r="N443" s="203">
        <v>4</v>
      </c>
      <c r="O443" s="203"/>
      <c r="P443" s="203"/>
      <c r="Q443" s="203"/>
      <c r="R443" s="203"/>
      <c r="S443" s="203"/>
      <c r="T443" s="203"/>
      <c r="U443" s="203">
        <v>4</v>
      </c>
      <c r="V443" s="203"/>
      <c r="W443" s="203"/>
      <c r="X443" s="203"/>
      <c r="Y443" s="203"/>
      <c r="Z443" s="203"/>
      <c r="AA443" s="203"/>
      <c r="AB443" s="203"/>
      <c r="AC443" s="203"/>
      <c r="AU443" s="15"/>
      <c r="AV443" s="15"/>
      <c r="AW443" s="15"/>
      <c r="AX443" s="15"/>
    </row>
    <row r="444" spans="1:50" ht="28.5" customHeight="1">
      <c r="A444" s="149">
        <v>437</v>
      </c>
      <c r="B444" s="60"/>
      <c r="C444" s="61" t="s">
        <v>163</v>
      </c>
      <c r="D444" s="203">
        <v>1</v>
      </c>
      <c r="E444" s="203">
        <v>1</v>
      </c>
      <c r="F444" s="203">
        <v>1</v>
      </c>
      <c r="G444" s="203"/>
      <c r="H444" s="203"/>
      <c r="I444" s="203"/>
      <c r="J444" s="203"/>
      <c r="K444" s="203"/>
      <c r="L444" s="203"/>
      <c r="M444" s="203"/>
      <c r="N444" s="203"/>
      <c r="O444" s="203"/>
      <c r="P444" s="203"/>
      <c r="Q444" s="203"/>
      <c r="R444" s="203"/>
      <c r="S444" s="203"/>
      <c r="T444" s="203"/>
      <c r="U444" s="203"/>
      <c r="V444" s="203"/>
      <c r="W444" s="203"/>
      <c r="X444" s="203"/>
      <c r="Y444" s="203"/>
      <c r="Z444" s="203"/>
      <c r="AA444" s="203">
        <v>1</v>
      </c>
      <c r="AB444" s="203">
        <v>1</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10</v>
      </c>
      <c r="E447" s="203">
        <v>10</v>
      </c>
      <c r="F447" s="203">
        <v>10</v>
      </c>
      <c r="G447" s="203"/>
      <c r="H447" s="203">
        <v>1</v>
      </c>
      <c r="I447" s="203">
        <v>1</v>
      </c>
      <c r="J447" s="203"/>
      <c r="K447" s="203"/>
      <c r="L447" s="203"/>
      <c r="M447" s="203"/>
      <c r="N447" s="203"/>
      <c r="O447" s="203"/>
      <c r="P447" s="203"/>
      <c r="Q447" s="203"/>
      <c r="R447" s="170">
        <v>1</v>
      </c>
      <c r="S447" s="170"/>
      <c r="T447" s="170"/>
      <c r="U447" s="170"/>
      <c r="V447" s="170"/>
      <c r="W447" s="170"/>
      <c r="X447" s="203"/>
      <c r="Y447" s="203"/>
      <c r="Z447" s="203"/>
      <c r="AA447" s="203">
        <v>9</v>
      </c>
      <c r="AB447" s="203">
        <v>9</v>
      </c>
      <c r="AC447" s="203"/>
    </row>
    <row r="448" spans="1:50" ht="12.75" customHeight="1">
      <c r="A448" s="149">
        <v>441</v>
      </c>
      <c r="B448" s="60"/>
      <c r="C448" s="61" t="s">
        <v>160</v>
      </c>
      <c r="D448" s="203">
        <v>29</v>
      </c>
      <c r="E448" s="203">
        <v>24</v>
      </c>
      <c r="F448" s="203">
        <v>30</v>
      </c>
      <c r="G448" s="203"/>
      <c r="H448" s="203">
        <v>14</v>
      </c>
      <c r="I448" s="203">
        <v>8</v>
      </c>
      <c r="J448" s="203"/>
      <c r="K448" s="203"/>
      <c r="L448" s="203"/>
      <c r="M448" s="203"/>
      <c r="N448" s="203">
        <v>6</v>
      </c>
      <c r="O448" s="203"/>
      <c r="P448" s="203"/>
      <c r="Q448" s="203"/>
      <c r="R448" s="170">
        <v>8</v>
      </c>
      <c r="S448" s="170"/>
      <c r="T448" s="170"/>
      <c r="U448" s="170">
        <v>6</v>
      </c>
      <c r="V448" s="170"/>
      <c r="W448" s="170"/>
      <c r="X448" s="203"/>
      <c r="Y448" s="203"/>
      <c r="Z448" s="203"/>
      <c r="AA448" s="203">
        <v>15</v>
      </c>
      <c r="AB448" s="203">
        <v>16</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132</v>
      </c>
      <c r="E451" s="203">
        <v>117</v>
      </c>
      <c r="F451" s="203">
        <v>136</v>
      </c>
      <c r="G451" s="203"/>
      <c r="H451" s="203">
        <v>84</v>
      </c>
      <c r="I451" s="203">
        <v>26</v>
      </c>
      <c r="J451" s="203">
        <v>1</v>
      </c>
      <c r="K451" s="203">
        <v>2</v>
      </c>
      <c r="L451" s="203"/>
      <c r="M451" s="203"/>
      <c r="N451" s="203">
        <v>58</v>
      </c>
      <c r="O451" s="203"/>
      <c r="P451" s="203"/>
      <c r="Q451" s="203"/>
      <c r="R451" s="203">
        <v>25</v>
      </c>
      <c r="S451" s="203"/>
      <c r="T451" s="203">
        <v>1</v>
      </c>
      <c r="U451" s="203">
        <v>59</v>
      </c>
      <c r="V451" s="203"/>
      <c r="W451" s="203"/>
      <c r="X451" s="203"/>
      <c r="Y451" s="203"/>
      <c r="Z451" s="203"/>
      <c r="AA451" s="203">
        <v>48</v>
      </c>
      <c r="AB451" s="203">
        <v>51</v>
      </c>
      <c r="AC451" s="203"/>
    </row>
    <row r="452" spans="1:50" ht="15" customHeight="1">
      <c r="A452" s="149">
        <v>445</v>
      </c>
      <c r="B452" s="63"/>
      <c r="C452" s="139" t="s">
        <v>249</v>
      </c>
      <c r="D452" s="203">
        <v>109</v>
      </c>
      <c r="E452" s="203">
        <v>87</v>
      </c>
      <c r="F452" s="203">
        <v>112</v>
      </c>
      <c r="G452" s="203"/>
      <c r="H452" s="203">
        <v>59</v>
      </c>
      <c r="I452" s="203">
        <v>51</v>
      </c>
      <c r="J452" s="203">
        <v>1</v>
      </c>
      <c r="K452" s="203">
        <v>4</v>
      </c>
      <c r="L452" s="203"/>
      <c r="M452" s="203"/>
      <c r="N452" s="203">
        <v>8</v>
      </c>
      <c r="O452" s="203"/>
      <c r="P452" s="203"/>
      <c r="Q452" s="203"/>
      <c r="R452" s="203">
        <v>53</v>
      </c>
      <c r="S452" s="203"/>
      <c r="T452" s="203"/>
      <c r="U452" s="203">
        <v>8</v>
      </c>
      <c r="V452" s="203"/>
      <c r="W452" s="203"/>
      <c r="X452" s="203"/>
      <c r="Y452" s="203"/>
      <c r="Z452" s="203"/>
      <c r="AA452" s="203">
        <v>50</v>
      </c>
      <c r="AB452" s="203">
        <v>51</v>
      </c>
      <c r="AC452" s="203"/>
      <c r="AU452" s="15"/>
      <c r="AV452" s="15"/>
      <c r="AW452" s="15"/>
      <c r="AX452" s="15"/>
    </row>
    <row r="453" spans="1:50" ht="15" customHeight="1">
      <c r="A453" s="149">
        <v>446</v>
      </c>
      <c r="B453" s="63"/>
      <c r="C453" s="139" t="s">
        <v>250</v>
      </c>
      <c r="D453" s="203">
        <v>89</v>
      </c>
      <c r="E453" s="203">
        <v>63</v>
      </c>
      <c r="F453" s="203">
        <v>97</v>
      </c>
      <c r="G453" s="203"/>
      <c r="H453" s="203">
        <v>42</v>
      </c>
      <c r="I453" s="203">
        <v>37</v>
      </c>
      <c r="J453" s="203"/>
      <c r="K453" s="203">
        <v>3</v>
      </c>
      <c r="L453" s="203">
        <v>1</v>
      </c>
      <c r="M453" s="203"/>
      <c r="N453" s="203">
        <v>4</v>
      </c>
      <c r="O453" s="203"/>
      <c r="P453" s="203"/>
      <c r="Q453" s="203"/>
      <c r="R453" s="203">
        <v>38</v>
      </c>
      <c r="S453" s="203"/>
      <c r="T453" s="203">
        <v>1</v>
      </c>
      <c r="U453" s="203">
        <v>4</v>
      </c>
      <c r="V453" s="203"/>
      <c r="W453" s="203"/>
      <c r="X453" s="203">
        <v>1</v>
      </c>
      <c r="Y453" s="203"/>
      <c r="Z453" s="203"/>
      <c r="AA453" s="203">
        <v>47</v>
      </c>
      <c r="AB453" s="203">
        <v>53</v>
      </c>
      <c r="AC453" s="203"/>
      <c r="AU453" s="15"/>
      <c r="AV453" s="15"/>
      <c r="AW453" s="15"/>
      <c r="AX453" s="15"/>
    </row>
    <row r="454" spans="1:50" ht="15" customHeight="1">
      <c r="A454" s="149">
        <v>447</v>
      </c>
      <c r="B454" s="63"/>
      <c r="C454" s="139" t="s">
        <v>251</v>
      </c>
      <c r="D454" s="203">
        <v>3</v>
      </c>
      <c r="E454" s="203">
        <v>2</v>
      </c>
      <c r="F454" s="203">
        <v>3</v>
      </c>
      <c r="G454" s="203"/>
      <c r="H454" s="203">
        <v>1</v>
      </c>
      <c r="I454" s="203"/>
      <c r="J454" s="203"/>
      <c r="K454" s="203"/>
      <c r="L454" s="203"/>
      <c r="M454" s="203"/>
      <c r="N454" s="203"/>
      <c r="O454" s="203"/>
      <c r="P454" s="203">
        <v>1</v>
      </c>
      <c r="Q454" s="203"/>
      <c r="R454" s="203"/>
      <c r="S454" s="203"/>
      <c r="T454" s="203"/>
      <c r="U454" s="203"/>
      <c r="V454" s="203">
        <v>1</v>
      </c>
      <c r="W454" s="203"/>
      <c r="X454" s="203"/>
      <c r="Y454" s="203"/>
      <c r="Z454" s="203"/>
      <c r="AA454" s="203">
        <v>2</v>
      </c>
      <c r="AB454" s="203">
        <v>2</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&amp;L33436157&amp;C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6" t="s">
        <v>147</v>
      </c>
      <c r="B1" s="326"/>
      <c r="C1" s="326"/>
      <c r="D1" s="30"/>
    </row>
    <row r="2" spans="1:4" ht="39.75" customHeight="1">
      <c r="A2" s="31" t="s">
        <v>64</v>
      </c>
      <c r="B2" s="327" t="s">
        <v>65</v>
      </c>
      <c r="C2" s="328"/>
      <c r="D2" s="32" t="s">
        <v>66</v>
      </c>
    </row>
    <row r="3" spans="1:11" ht="19.5" customHeight="1">
      <c r="A3" s="122">
        <v>1</v>
      </c>
      <c r="B3" s="319" t="s">
        <v>239</v>
      </c>
      <c r="C3" s="320"/>
      <c r="D3" s="33">
        <v>1</v>
      </c>
      <c r="H3" s="69"/>
      <c r="I3" s="69"/>
      <c r="J3" s="69"/>
      <c r="K3" s="70"/>
    </row>
    <row r="4" spans="1:11" ht="19.5" customHeight="1">
      <c r="A4" s="122">
        <v>2</v>
      </c>
      <c r="B4" s="319" t="s">
        <v>241</v>
      </c>
      <c r="C4" s="320"/>
      <c r="D4" s="33">
        <v>1</v>
      </c>
      <c r="H4" s="69"/>
      <c r="I4" s="69"/>
      <c r="J4" s="69"/>
      <c r="K4" s="70"/>
    </row>
    <row r="5" spans="1:11" ht="19.5" customHeight="1">
      <c r="A5" s="122">
        <v>3</v>
      </c>
      <c r="B5" s="317" t="s">
        <v>228</v>
      </c>
      <c r="C5" s="318"/>
      <c r="D5" s="33"/>
      <c r="H5" s="69"/>
      <c r="I5" s="69"/>
      <c r="J5" s="69"/>
      <c r="K5" s="70"/>
    </row>
    <row r="6" spans="1:11" ht="19.5" customHeight="1">
      <c r="A6" s="122">
        <v>4</v>
      </c>
      <c r="B6" s="319" t="s">
        <v>229</v>
      </c>
      <c r="C6" s="320"/>
      <c r="D6" s="33">
        <v>1</v>
      </c>
      <c r="H6" s="69"/>
      <c r="I6" s="69"/>
      <c r="J6" s="69"/>
      <c r="K6" s="70"/>
    </row>
    <row r="7" spans="1:11" ht="19.5" customHeight="1">
      <c r="A7" s="122">
        <v>5</v>
      </c>
      <c r="B7" s="319" t="s">
        <v>242</v>
      </c>
      <c r="C7" s="320"/>
      <c r="D7" s="33">
        <v>1</v>
      </c>
      <c r="H7" s="69"/>
      <c r="I7" s="69"/>
      <c r="J7" s="69"/>
      <c r="K7" s="70"/>
    </row>
    <row r="8" spans="1:11" ht="19.5" customHeight="1">
      <c r="A8" s="122">
        <v>6</v>
      </c>
      <c r="B8" s="317" t="s">
        <v>228</v>
      </c>
      <c r="C8" s="318"/>
      <c r="D8" s="33"/>
      <c r="F8" s="70"/>
      <c r="H8" s="69"/>
      <c r="I8" s="69"/>
      <c r="J8" s="69"/>
      <c r="K8" s="70"/>
    </row>
    <row r="9" spans="1:11" ht="19.5" customHeight="1">
      <c r="A9" s="122">
        <v>7</v>
      </c>
      <c r="B9" s="319" t="s">
        <v>240</v>
      </c>
      <c r="C9" s="320"/>
      <c r="D9" s="33"/>
      <c r="E9" s="70"/>
      <c r="F9" s="179"/>
      <c r="H9" s="69"/>
      <c r="I9" s="69"/>
      <c r="J9" s="69"/>
      <c r="K9" s="70"/>
    </row>
    <row r="10" spans="1:11" ht="19.5" customHeight="1">
      <c r="A10" s="122">
        <v>8</v>
      </c>
      <c r="B10" s="319" t="s">
        <v>243</v>
      </c>
      <c r="C10" s="320"/>
      <c r="D10" s="33"/>
      <c r="H10" s="69"/>
      <c r="I10" s="69"/>
      <c r="J10" s="69"/>
      <c r="K10" s="70"/>
    </row>
    <row r="11" spans="1:11" ht="19.5" customHeight="1">
      <c r="A11" s="122">
        <v>9</v>
      </c>
      <c r="B11" s="317" t="s">
        <v>228</v>
      </c>
      <c r="C11" s="318"/>
      <c r="D11" s="33"/>
      <c r="H11" s="69"/>
      <c r="I11" s="69"/>
      <c r="J11" s="69"/>
      <c r="K11" s="70"/>
    </row>
    <row r="12" spans="1:11" ht="33" customHeight="1">
      <c r="A12" s="122">
        <v>10</v>
      </c>
      <c r="B12" s="329" t="s">
        <v>178</v>
      </c>
      <c r="C12" s="330"/>
      <c r="D12" s="33"/>
      <c r="H12" s="69"/>
      <c r="I12" s="69"/>
      <c r="J12" s="69"/>
      <c r="K12" s="70"/>
    </row>
    <row r="13" spans="1:11" ht="33" customHeight="1">
      <c r="A13" s="122">
        <v>11</v>
      </c>
      <c r="B13" s="319" t="s">
        <v>247</v>
      </c>
      <c r="C13" s="320"/>
      <c r="D13" s="33"/>
      <c r="H13" s="136"/>
      <c r="I13" s="69"/>
      <c r="J13" s="69"/>
      <c r="K13" s="70"/>
    </row>
    <row r="14" spans="1:11" ht="19.5" customHeight="1">
      <c r="A14" s="122">
        <v>12</v>
      </c>
      <c r="B14" s="332" t="s">
        <v>54</v>
      </c>
      <c r="C14" s="135" t="s">
        <v>238</v>
      </c>
      <c r="D14" s="33"/>
      <c r="H14" s="136"/>
      <c r="I14" s="69"/>
      <c r="J14" s="69"/>
      <c r="K14" s="70"/>
    </row>
    <row r="15" spans="1:11" ht="19.5" customHeight="1">
      <c r="A15" s="122">
        <v>13</v>
      </c>
      <c r="B15" s="332"/>
      <c r="C15" s="135" t="s">
        <v>237</v>
      </c>
      <c r="D15" s="33"/>
      <c r="H15" s="136"/>
      <c r="I15" s="69"/>
      <c r="J15" s="69"/>
      <c r="K15" s="70"/>
    </row>
    <row r="16" spans="1:11" ht="19.5" customHeight="1">
      <c r="A16" s="122">
        <v>14</v>
      </c>
      <c r="B16" s="332"/>
      <c r="C16" s="135" t="s">
        <v>236</v>
      </c>
      <c r="D16" s="33"/>
      <c r="H16" s="136"/>
      <c r="I16" s="69"/>
      <c r="J16" s="69"/>
      <c r="K16" s="70"/>
    </row>
    <row r="17" spans="1:11" ht="19.5" customHeight="1">
      <c r="A17" s="122">
        <v>15</v>
      </c>
      <c r="B17" s="321" t="s">
        <v>131</v>
      </c>
      <c r="C17" s="321"/>
      <c r="D17" s="34"/>
      <c r="H17" s="71"/>
      <c r="I17" s="71"/>
      <c r="J17" s="71"/>
      <c r="K17" s="70"/>
    </row>
    <row r="18" spans="1:11" ht="19.5" customHeight="1">
      <c r="A18" s="122">
        <v>16</v>
      </c>
      <c r="B18" s="322" t="s">
        <v>72</v>
      </c>
      <c r="C18" s="322"/>
      <c r="D18" s="34"/>
      <c r="H18" s="71"/>
      <c r="I18" s="71"/>
      <c r="J18" s="71"/>
      <c r="K18" s="70"/>
    </row>
    <row r="19" spans="1:11" ht="33" customHeight="1">
      <c r="A19" s="122">
        <v>17</v>
      </c>
      <c r="B19" s="321" t="s">
        <v>177</v>
      </c>
      <c r="C19" s="321"/>
      <c r="D19" s="33"/>
      <c r="H19" s="70"/>
      <c r="I19" s="70"/>
      <c r="J19" s="70"/>
      <c r="K19" s="70"/>
    </row>
    <row r="20" spans="1:4" ht="19.5" customHeight="1">
      <c r="A20" s="122">
        <v>18</v>
      </c>
      <c r="B20" s="322" t="s">
        <v>70</v>
      </c>
      <c r="C20" s="322"/>
      <c r="D20" s="33"/>
    </row>
    <row r="21" spans="1:5" ht="19.5" customHeight="1">
      <c r="A21" s="122">
        <v>19</v>
      </c>
      <c r="B21" s="323" t="s">
        <v>179</v>
      </c>
      <c r="C21" s="324"/>
      <c r="D21" s="227">
        <v>13</v>
      </c>
      <c r="E21" s="72"/>
    </row>
    <row r="22" spans="1:4" ht="19.5" customHeight="1">
      <c r="A22" s="122">
        <v>20</v>
      </c>
      <c r="B22" s="333" t="s">
        <v>216</v>
      </c>
      <c r="C22" s="334"/>
      <c r="D22" s="228"/>
    </row>
    <row r="23" spans="1:4" ht="19.5" customHeight="1">
      <c r="A23" s="122">
        <v>21</v>
      </c>
      <c r="B23" s="338" t="s">
        <v>206</v>
      </c>
      <c r="C23" s="339"/>
      <c r="D23" s="229"/>
    </row>
    <row r="24" spans="1:4" ht="19.5" customHeight="1">
      <c r="A24" s="122">
        <v>22</v>
      </c>
      <c r="B24" s="335" t="s">
        <v>227</v>
      </c>
      <c r="C24" s="123" t="s">
        <v>200</v>
      </c>
      <c r="D24" s="230"/>
    </row>
    <row r="25" spans="1:4" ht="19.5" customHeight="1">
      <c r="A25" s="122">
        <v>23</v>
      </c>
      <c r="B25" s="336"/>
      <c r="C25" s="123" t="s">
        <v>201</v>
      </c>
      <c r="D25" s="231"/>
    </row>
    <row r="26" spans="1:4" ht="33" customHeight="1">
      <c r="A26" s="122">
        <v>24</v>
      </c>
      <c r="B26" s="336"/>
      <c r="C26" s="124" t="s">
        <v>202</v>
      </c>
      <c r="D26" s="231"/>
    </row>
    <row r="27" spans="1:4" ht="33" customHeight="1">
      <c r="A27" s="122">
        <v>25</v>
      </c>
      <c r="B27" s="336"/>
      <c r="C27" s="124" t="s">
        <v>203</v>
      </c>
      <c r="D27" s="231"/>
    </row>
    <row r="28" spans="1:5" ht="33" customHeight="1">
      <c r="A28" s="122">
        <v>26</v>
      </c>
      <c r="B28" s="336"/>
      <c r="C28" s="124" t="s">
        <v>205</v>
      </c>
      <c r="D28" s="231"/>
      <c r="E28" s="74"/>
    </row>
    <row r="29" spans="1:4" ht="19.5" customHeight="1">
      <c r="A29" s="137">
        <v>27</v>
      </c>
      <c r="B29" s="336"/>
      <c r="C29" s="123" t="s">
        <v>204</v>
      </c>
      <c r="D29" s="231"/>
    </row>
    <row r="30" spans="1:4" s="30" customFormat="1" ht="19.5" customHeight="1">
      <c r="A30" s="262">
        <v>28</v>
      </c>
      <c r="B30" s="336"/>
      <c r="C30" s="263" t="s">
        <v>1011</v>
      </c>
      <c r="D30" s="264"/>
    </row>
    <row r="31" spans="1:4" s="30" customFormat="1" ht="19.5" customHeight="1">
      <c r="A31" s="262">
        <v>29</v>
      </c>
      <c r="B31" s="337"/>
      <c r="C31" s="265" t="s">
        <v>217</v>
      </c>
      <c r="D31" s="264"/>
    </row>
    <row r="32" spans="1:5" s="30" customFormat="1" ht="19.5" customHeight="1">
      <c r="A32" s="262">
        <v>30</v>
      </c>
      <c r="B32" s="340" t="s">
        <v>1012</v>
      </c>
      <c r="C32" s="340"/>
      <c r="D32" s="33">
        <v>1</v>
      </c>
      <c r="E32" s="266"/>
    </row>
    <row r="33" spans="1:4" s="30" customFormat="1" ht="33" customHeight="1">
      <c r="A33" s="262">
        <v>31</v>
      </c>
      <c r="B33" s="325" t="s">
        <v>1013</v>
      </c>
      <c r="C33" s="325"/>
      <c r="D33" s="33"/>
    </row>
    <row r="34" spans="1:4" s="30" customFormat="1" ht="19.5" customHeight="1">
      <c r="A34" s="262">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&amp;L33436157&amp;C</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9</v>
      </c>
      <c r="E14" s="151">
        <v>3</v>
      </c>
      <c r="F14" s="151"/>
      <c r="G14" s="151"/>
      <c r="H14" s="151">
        <v>9</v>
      </c>
      <c r="I14" s="151">
        <v>3</v>
      </c>
      <c r="J14" s="151">
        <v>1</v>
      </c>
      <c r="K14" s="151">
        <v>7</v>
      </c>
      <c r="L14" s="151">
        <v>1</v>
      </c>
      <c r="M14" s="151"/>
      <c r="N14" s="163">
        <v>5169</v>
      </c>
      <c r="O14" s="151">
        <v>5169</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v>1</v>
      </c>
      <c r="K21" s="151">
        <v>1</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7</v>
      </c>
      <c r="E25" s="151">
        <v>2</v>
      </c>
      <c r="F25" s="151"/>
      <c r="G25" s="151"/>
      <c r="H25" s="151">
        <v>7</v>
      </c>
      <c r="I25" s="151">
        <v>2</v>
      </c>
      <c r="J25" s="151"/>
      <c r="K25" s="151">
        <v>6</v>
      </c>
      <c r="L25" s="151">
        <v>1</v>
      </c>
      <c r="M25" s="151"/>
      <c r="N25" s="163">
        <v>5169</v>
      </c>
      <c r="O25" s="151">
        <v>5169</v>
      </c>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47</v>
      </c>
      <c r="E96" s="151">
        <v>19</v>
      </c>
      <c r="F96" s="151"/>
      <c r="G96" s="151"/>
      <c r="H96" s="151">
        <v>47</v>
      </c>
      <c r="I96" s="151">
        <v>19</v>
      </c>
      <c r="J96" s="151"/>
      <c r="K96" s="151"/>
      <c r="L96" s="151">
        <v>47</v>
      </c>
      <c r="M96" s="151">
        <v>1</v>
      </c>
      <c r="N96" s="163">
        <v>147243</v>
      </c>
      <c r="O96" s="151">
        <v>136001</v>
      </c>
      <c r="P96" s="219"/>
      <c r="Q96" s="169"/>
      <c r="R96" s="169"/>
    </row>
    <row r="97" spans="1:18" ht="24.75" customHeight="1">
      <c r="A97" s="149">
        <v>93</v>
      </c>
      <c r="B97" s="149" t="s">
        <v>408</v>
      </c>
      <c r="C97" s="149" t="s">
        <v>407</v>
      </c>
      <c r="D97" s="151">
        <v>37</v>
      </c>
      <c r="E97" s="151">
        <v>17</v>
      </c>
      <c r="F97" s="151"/>
      <c r="G97" s="151"/>
      <c r="H97" s="151">
        <v>37</v>
      </c>
      <c r="I97" s="151">
        <v>17</v>
      </c>
      <c r="J97" s="151"/>
      <c r="K97" s="151"/>
      <c r="L97" s="151">
        <v>37</v>
      </c>
      <c r="M97" s="151"/>
      <c r="N97" s="163">
        <v>112475</v>
      </c>
      <c r="O97" s="151">
        <v>112475</v>
      </c>
      <c r="P97" s="219"/>
      <c r="Q97" s="169"/>
      <c r="R97" s="169"/>
    </row>
    <row r="98" spans="1:18" ht="24.75" customHeight="1">
      <c r="A98" s="149">
        <v>94</v>
      </c>
      <c r="B98" s="149" t="s">
        <v>410</v>
      </c>
      <c r="C98" s="149" t="s">
        <v>409</v>
      </c>
      <c r="D98" s="151">
        <v>2</v>
      </c>
      <c r="E98" s="151"/>
      <c r="F98" s="151"/>
      <c r="G98" s="151"/>
      <c r="H98" s="151">
        <v>2</v>
      </c>
      <c r="I98" s="151"/>
      <c r="J98" s="151"/>
      <c r="K98" s="151"/>
      <c r="L98" s="151">
        <v>2</v>
      </c>
      <c r="M98" s="151"/>
      <c r="N98" s="163">
        <v>2588</v>
      </c>
      <c r="O98" s="151">
        <v>2588</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8</v>
      </c>
      <c r="E102" s="151">
        <v>2</v>
      </c>
      <c r="F102" s="151"/>
      <c r="G102" s="151"/>
      <c r="H102" s="151">
        <v>8</v>
      </c>
      <c r="I102" s="151">
        <v>2</v>
      </c>
      <c r="J102" s="151"/>
      <c r="K102" s="151"/>
      <c r="L102" s="151">
        <v>8</v>
      </c>
      <c r="M102" s="151"/>
      <c r="N102" s="163">
        <v>20938</v>
      </c>
      <c r="O102" s="151">
        <v>20938</v>
      </c>
      <c r="P102" s="219"/>
      <c r="Q102" s="169"/>
      <c r="R102" s="169"/>
    </row>
    <row r="103" spans="1:18" ht="24.75" customHeight="1">
      <c r="A103" s="149">
        <v>99</v>
      </c>
      <c r="B103" s="149" t="s">
        <v>420</v>
      </c>
      <c r="C103" s="149" t="s">
        <v>419</v>
      </c>
      <c r="D103" s="151"/>
      <c r="E103" s="151"/>
      <c r="F103" s="151"/>
      <c r="G103" s="151"/>
      <c r="H103" s="151"/>
      <c r="I103" s="151"/>
      <c r="J103" s="151"/>
      <c r="K103" s="151"/>
      <c r="L103" s="151"/>
      <c r="M103" s="151">
        <v>1</v>
      </c>
      <c r="N103" s="163">
        <v>11242</v>
      </c>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24</v>
      </c>
      <c r="E219" s="151">
        <v>6</v>
      </c>
      <c r="F219" s="151"/>
      <c r="G219" s="151"/>
      <c r="H219" s="151">
        <v>24</v>
      </c>
      <c r="I219" s="151">
        <v>6</v>
      </c>
      <c r="J219" s="151"/>
      <c r="K219" s="151">
        <v>18</v>
      </c>
      <c r="L219" s="151">
        <v>6</v>
      </c>
      <c r="M219" s="151"/>
      <c r="N219" s="163">
        <v>66167</v>
      </c>
      <c r="O219" s="151">
        <v>66167</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18</v>
      </c>
      <c r="E231" s="151">
        <v>5</v>
      </c>
      <c r="F231" s="151"/>
      <c r="G231" s="151"/>
      <c r="H231" s="151">
        <v>18</v>
      </c>
      <c r="I231" s="151">
        <v>5</v>
      </c>
      <c r="J231" s="151"/>
      <c r="K231" s="151">
        <v>18</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6</v>
      </c>
      <c r="E234" s="151">
        <v>1</v>
      </c>
      <c r="F234" s="151"/>
      <c r="G234" s="151"/>
      <c r="H234" s="151">
        <v>6</v>
      </c>
      <c r="I234" s="151">
        <v>1</v>
      </c>
      <c r="J234" s="151"/>
      <c r="K234" s="151"/>
      <c r="L234" s="151">
        <v>6</v>
      </c>
      <c r="M234" s="151"/>
      <c r="N234" s="163">
        <v>66167</v>
      </c>
      <c r="O234" s="151">
        <v>66167</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 aca="true" t="shared" si="0" ref="D435:O435">SUM(D5,D14,D47,D58,D64,D96,D113,D165,D187,D213,D219,D238,D252,D279,D292,D322,D332,D348,D384,D421)</f>
        <v>80</v>
      </c>
      <c r="E435" s="220">
        <f t="shared" si="0"/>
        <v>28</v>
      </c>
      <c r="F435" s="220">
        <f t="shared" si="0"/>
        <v>0</v>
      </c>
      <c r="G435" s="220">
        <f t="shared" si="0"/>
        <v>0</v>
      </c>
      <c r="H435" s="221">
        <f t="shared" si="0"/>
        <v>80</v>
      </c>
      <c r="I435" s="221">
        <f t="shared" si="0"/>
        <v>28</v>
      </c>
      <c r="J435" s="220">
        <f t="shared" si="0"/>
        <v>1</v>
      </c>
      <c r="K435" s="220">
        <f t="shared" si="0"/>
        <v>25</v>
      </c>
      <c r="L435" s="220">
        <f t="shared" si="0"/>
        <v>54</v>
      </c>
      <c r="M435" s="220">
        <f t="shared" si="0"/>
        <v>1</v>
      </c>
      <c r="N435" s="222">
        <f t="shared" si="0"/>
        <v>218579</v>
      </c>
      <c r="O435" s="223">
        <f t="shared" si="0"/>
        <v>207337</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76</v>
      </c>
      <c r="E437" s="151">
        <v>28</v>
      </c>
      <c r="F437" s="151"/>
      <c r="G437" s="151"/>
      <c r="H437" s="151">
        <v>76</v>
      </c>
      <c r="I437" s="151">
        <v>28</v>
      </c>
      <c r="J437" s="151">
        <v>1</v>
      </c>
      <c r="K437" s="151">
        <v>23</v>
      </c>
      <c r="L437" s="151">
        <v>52</v>
      </c>
      <c r="M437" s="151">
        <v>1</v>
      </c>
      <c r="N437" s="163">
        <v>213684</v>
      </c>
      <c r="O437" s="151">
        <v>202442</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160</v>
      </c>
      <c r="D445" s="197">
        <v>28</v>
      </c>
      <c r="E445" s="151">
        <v>28</v>
      </c>
      <c r="F445" s="151"/>
      <c r="G445" s="151"/>
      <c r="H445" s="151">
        <v>28</v>
      </c>
      <c r="I445" s="151">
        <v>28</v>
      </c>
      <c r="J445" s="151">
        <v>1</v>
      </c>
      <c r="K445" s="151">
        <v>7</v>
      </c>
      <c r="L445" s="151">
        <v>20</v>
      </c>
      <c r="M445" s="151"/>
      <c r="N445" s="163">
        <v>62572</v>
      </c>
      <c r="O445" s="151">
        <v>62572</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13</v>
      </c>
      <c r="E448" s="151">
        <v>2</v>
      </c>
      <c r="F448" s="151"/>
      <c r="G448" s="151"/>
      <c r="H448" s="151">
        <v>13</v>
      </c>
      <c r="I448" s="151">
        <v>2</v>
      </c>
      <c r="J448" s="151"/>
      <c r="K448" s="151">
        <v>10</v>
      </c>
      <c r="L448" s="151">
        <v>3</v>
      </c>
      <c r="M448" s="151"/>
      <c r="N448" s="163">
        <v>8077</v>
      </c>
      <c r="O448" s="151">
        <v>8077</v>
      </c>
      <c r="P448" s="215"/>
    </row>
    <row r="449" spans="1:16" s="193" customFormat="1" ht="24.75" customHeight="1">
      <c r="A449" s="149">
        <v>445</v>
      </c>
      <c r="B449" s="195"/>
      <c r="C449" s="139" t="s">
        <v>249</v>
      </c>
      <c r="D449" s="213">
        <v>30</v>
      </c>
      <c r="E449" s="151">
        <v>10</v>
      </c>
      <c r="F449" s="151"/>
      <c r="G449" s="151"/>
      <c r="H449" s="151">
        <v>30</v>
      </c>
      <c r="I449" s="151">
        <v>10</v>
      </c>
      <c r="J449" s="151"/>
      <c r="K449" s="151"/>
      <c r="L449" s="151">
        <v>30</v>
      </c>
      <c r="M449" s="151"/>
      <c r="N449" s="163">
        <v>132381</v>
      </c>
      <c r="O449" s="151">
        <v>132381</v>
      </c>
      <c r="P449" s="215"/>
    </row>
    <row r="450" spans="1:16" s="193" customFormat="1" ht="24.75" customHeight="1">
      <c r="A450" s="149">
        <v>446</v>
      </c>
      <c r="B450" s="195"/>
      <c r="C450" s="139" t="s">
        <v>250</v>
      </c>
      <c r="D450" s="213">
        <v>37</v>
      </c>
      <c r="E450" s="151">
        <v>16</v>
      </c>
      <c r="F450" s="151"/>
      <c r="G450" s="151"/>
      <c r="H450" s="151">
        <v>37</v>
      </c>
      <c r="I450" s="151">
        <v>16</v>
      </c>
      <c r="J450" s="151">
        <v>1</v>
      </c>
      <c r="K450" s="151">
        <v>15</v>
      </c>
      <c r="L450" s="151">
        <v>21</v>
      </c>
      <c r="M450" s="151">
        <v>1</v>
      </c>
      <c r="N450" s="163">
        <v>78121</v>
      </c>
      <c r="O450" s="151">
        <v>66879</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&amp;L33436157&amp;C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5" t="s">
        <v>64</v>
      </c>
      <c r="B2" s="351" t="s">
        <v>104</v>
      </c>
      <c r="C2" s="352"/>
      <c r="D2" s="351" t="s">
        <v>182</v>
      </c>
      <c r="E2" s="352"/>
      <c r="F2" s="315" t="s">
        <v>181</v>
      </c>
      <c r="G2" s="315"/>
      <c r="H2" s="315"/>
      <c r="I2" s="315"/>
      <c r="J2" s="315"/>
      <c r="K2" s="361" t="s">
        <v>183</v>
      </c>
      <c r="L2" s="42"/>
    </row>
    <row r="3" spans="1:12" s="80" customFormat="1" ht="24.75" customHeight="1">
      <c r="A3" s="315"/>
      <c r="B3" s="353"/>
      <c r="C3" s="354"/>
      <c r="D3" s="353"/>
      <c r="E3" s="354"/>
      <c r="F3" s="315" t="s">
        <v>53</v>
      </c>
      <c r="G3" s="315" t="s">
        <v>71</v>
      </c>
      <c r="H3" s="315"/>
      <c r="I3" s="315"/>
      <c r="J3" s="315"/>
      <c r="K3" s="361"/>
      <c r="L3" s="42"/>
    </row>
    <row r="4" spans="1:12" s="80" customFormat="1" ht="63.75" customHeight="1">
      <c r="A4" s="315"/>
      <c r="B4" s="355"/>
      <c r="C4" s="356"/>
      <c r="D4" s="119" t="s">
        <v>53</v>
      </c>
      <c r="E4" s="120" t="s">
        <v>164</v>
      </c>
      <c r="F4" s="315"/>
      <c r="G4" s="260" t="s">
        <v>108</v>
      </c>
      <c r="H4" s="260" t="s">
        <v>1023</v>
      </c>
      <c r="I4" s="260" t="s">
        <v>245</v>
      </c>
      <c r="J4" s="260" t="s">
        <v>1018</v>
      </c>
      <c r="K4" s="361"/>
      <c r="L4" s="42"/>
    </row>
    <row r="5" spans="1:12" ht="12.75" customHeight="1">
      <c r="A5" s="9" t="s">
        <v>56</v>
      </c>
      <c r="B5" s="349" t="s">
        <v>57</v>
      </c>
      <c r="C5" s="350"/>
      <c r="D5" s="10">
        <v>1</v>
      </c>
      <c r="E5" s="127">
        <v>2</v>
      </c>
      <c r="F5" s="10">
        <v>3</v>
      </c>
      <c r="G5" s="10">
        <v>4</v>
      </c>
      <c r="H5" s="10">
        <v>5</v>
      </c>
      <c r="I5" s="10">
        <v>6</v>
      </c>
      <c r="J5" s="10">
        <v>7</v>
      </c>
      <c r="K5" s="10">
        <v>8</v>
      </c>
      <c r="L5" s="42"/>
    </row>
    <row r="6" spans="1:12" ht="26.25" customHeight="1">
      <c r="A6" s="10">
        <v>1</v>
      </c>
      <c r="B6" s="362" t="s">
        <v>1019</v>
      </c>
      <c r="C6" s="363"/>
      <c r="D6" s="189">
        <v>936</v>
      </c>
      <c r="E6" s="189">
        <v>935</v>
      </c>
      <c r="F6" s="189">
        <v>934</v>
      </c>
      <c r="G6" s="189">
        <v>7</v>
      </c>
      <c r="H6" s="189">
        <v>874</v>
      </c>
      <c r="I6" s="189">
        <v>24</v>
      </c>
      <c r="J6" s="189"/>
      <c r="K6" s="189">
        <v>2</v>
      </c>
      <c r="L6" s="42"/>
    </row>
    <row r="7" spans="1:13" ht="16.5" customHeight="1">
      <c r="A7" s="10">
        <v>2</v>
      </c>
      <c r="B7" s="357" t="s">
        <v>7</v>
      </c>
      <c r="C7" s="261" t="s">
        <v>107</v>
      </c>
      <c r="D7" s="157"/>
      <c r="E7" s="157"/>
      <c r="F7" s="157"/>
      <c r="G7" s="157"/>
      <c r="H7" s="157"/>
      <c r="I7" s="157"/>
      <c r="J7" s="157"/>
      <c r="K7" s="157"/>
      <c r="L7" s="42"/>
      <c r="M7" s="18"/>
    </row>
    <row r="8" spans="1:13" ht="16.5" customHeight="1">
      <c r="A8" s="10">
        <v>3</v>
      </c>
      <c r="B8" s="358"/>
      <c r="C8" s="261" t="s">
        <v>105</v>
      </c>
      <c r="D8" s="157"/>
      <c r="E8" s="157"/>
      <c r="F8" s="157"/>
      <c r="G8" s="157"/>
      <c r="H8" s="157"/>
      <c r="I8" s="157"/>
      <c r="J8" s="157"/>
      <c r="K8" s="157"/>
      <c r="L8" s="42"/>
      <c r="M8" s="18"/>
    </row>
    <row r="9" spans="1:13" ht="16.5" customHeight="1">
      <c r="A9" s="10">
        <v>4</v>
      </c>
      <c r="B9" s="359"/>
      <c r="C9" s="261" t="s">
        <v>106</v>
      </c>
      <c r="D9" s="157"/>
      <c r="E9" s="157"/>
      <c r="F9" s="157"/>
      <c r="G9" s="157"/>
      <c r="H9" s="157"/>
      <c r="I9" s="157"/>
      <c r="J9" s="157"/>
      <c r="K9" s="157"/>
      <c r="L9" s="42"/>
      <c r="M9" s="18"/>
    </row>
    <row r="10" spans="1:13" ht="16.5" customHeight="1">
      <c r="A10" s="10">
        <v>5</v>
      </c>
      <c r="B10" s="345" t="s">
        <v>8</v>
      </c>
      <c r="C10" s="346"/>
      <c r="D10" s="157"/>
      <c r="E10" s="157"/>
      <c r="F10" s="157"/>
      <c r="G10" s="157"/>
      <c r="H10" s="157"/>
      <c r="I10" s="157"/>
      <c r="J10" s="157"/>
      <c r="K10" s="157"/>
      <c r="L10" s="42"/>
      <c r="M10" s="18"/>
    </row>
    <row r="11" spans="1:13" ht="16.5" customHeight="1">
      <c r="A11" s="10">
        <v>6</v>
      </c>
      <c r="B11" s="345" t="s">
        <v>9</v>
      </c>
      <c r="C11" s="346"/>
      <c r="D11" s="157"/>
      <c r="E11" s="157"/>
      <c r="F11" s="157"/>
      <c r="G11" s="157"/>
      <c r="H11" s="157"/>
      <c r="I11" s="157"/>
      <c r="J11" s="157"/>
      <c r="K11" s="157"/>
      <c r="L11" s="42"/>
      <c r="M11" s="18"/>
    </row>
    <row r="12" spans="1:12" s="18" customFormat="1" ht="16.5" customHeight="1">
      <c r="A12" s="10">
        <v>7</v>
      </c>
      <c r="B12" s="345" t="s">
        <v>10</v>
      </c>
      <c r="C12" s="346"/>
      <c r="D12" s="157"/>
      <c r="E12" s="157"/>
      <c r="F12" s="157"/>
      <c r="G12" s="157"/>
      <c r="H12" s="157"/>
      <c r="I12" s="157"/>
      <c r="J12" s="157"/>
      <c r="K12" s="157"/>
      <c r="L12" s="156"/>
    </row>
    <row r="13" spans="1:13" ht="22.5" customHeight="1">
      <c r="A13" s="10">
        <v>8</v>
      </c>
      <c r="B13" s="345" t="s">
        <v>11</v>
      </c>
      <c r="C13" s="346"/>
      <c r="D13" s="157"/>
      <c r="E13" s="157"/>
      <c r="F13" s="157"/>
      <c r="G13" s="157"/>
      <c r="H13" s="157"/>
      <c r="I13" s="157"/>
      <c r="J13" s="157"/>
      <c r="K13" s="157"/>
      <c r="L13" s="42"/>
      <c r="M13" s="18"/>
    </row>
    <row r="14" spans="1:12" s="18" customFormat="1" ht="16.5" customHeight="1">
      <c r="A14" s="10">
        <v>9</v>
      </c>
      <c r="B14" s="345" t="s">
        <v>234</v>
      </c>
      <c r="C14" s="346"/>
      <c r="D14" s="189"/>
      <c r="E14" s="189"/>
      <c r="F14" s="189"/>
      <c r="G14" s="189"/>
      <c r="H14" s="189"/>
      <c r="I14" s="189"/>
      <c r="J14" s="189"/>
      <c r="K14" s="189"/>
      <c r="L14" s="156"/>
    </row>
    <row r="15" spans="1:13" ht="16.5" customHeight="1">
      <c r="A15" s="10">
        <v>10</v>
      </c>
      <c r="B15" s="345" t="s">
        <v>12</v>
      </c>
      <c r="C15" s="346"/>
      <c r="D15" s="157"/>
      <c r="E15" s="157"/>
      <c r="F15" s="157"/>
      <c r="G15" s="157"/>
      <c r="H15" s="157"/>
      <c r="I15" s="157"/>
      <c r="J15" s="157"/>
      <c r="K15" s="157"/>
      <c r="L15" s="42"/>
      <c r="M15" s="18"/>
    </row>
    <row r="16" spans="1:13" ht="16.5" customHeight="1">
      <c r="A16" s="10">
        <v>11</v>
      </c>
      <c r="B16" s="345" t="s">
        <v>13</v>
      </c>
      <c r="C16" s="346"/>
      <c r="D16" s="157"/>
      <c r="E16" s="157"/>
      <c r="F16" s="157"/>
      <c r="G16" s="157"/>
      <c r="H16" s="157"/>
      <c r="I16" s="157"/>
      <c r="J16" s="157"/>
      <c r="K16" s="157"/>
      <c r="L16" s="42"/>
      <c r="M16" s="18"/>
    </row>
    <row r="17" spans="1:13" ht="16.5" customHeight="1">
      <c r="A17" s="10">
        <v>12</v>
      </c>
      <c r="B17" s="345" t="s">
        <v>22</v>
      </c>
      <c r="C17" s="346"/>
      <c r="D17" s="157"/>
      <c r="E17" s="157"/>
      <c r="F17" s="157"/>
      <c r="G17" s="157"/>
      <c r="H17" s="157"/>
      <c r="I17" s="157"/>
      <c r="J17" s="157"/>
      <c r="K17" s="157"/>
      <c r="L17" s="42"/>
      <c r="M17" s="18"/>
    </row>
    <row r="18" spans="1:13" ht="16.5" customHeight="1">
      <c r="A18" s="10">
        <v>13</v>
      </c>
      <c r="B18" s="345" t="s">
        <v>23</v>
      </c>
      <c r="C18" s="346"/>
      <c r="D18" s="157"/>
      <c r="E18" s="157"/>
      <c r="F18" s="157"/>
      <c r="G18" s="157"/>
      <c r="H18" s="157"/>
      <c r="I18" s="157"/>
      <c r="J18" s="157"/>
      <c r="K18" s="157"/>
      <c r="L18" s="42"/>
      <c r="M18" s="18"/>
    </row>
    <row r="19" spans="1:13" ht="16.5" customHeight="1">
      <c r="A19" s="10">
        <v>14</v>
      </c>
      <c r="B19" s="345" t="s">
        <v>24</v>
      </c>
      <c r="C19" s="346"/>
      <c r="D19" s="157"/>
      <c r="E19" s="157"/>
      <c r="F19" s="157"/>
      <c r="G19" s="157"/>
      <c r="H19" s="157"/>
      <c r="I19" s="157"/>
      <c r="J19" s="157"/>
      <c r="K19" s="157"/>
      <c r="L19" s="42"/>
      <c r="M19" s="18"/>
    </row>
    <row r="20" spans="1:13" ht="16.5" customHeight="1">
      <c r="A20" s="10">
        <v>15</v>
      </c>
      <c r="B20" s="345" t="s">
        <v>233</v>
      </c>
      <c r="C20" s="346"/>
      <c r="D20" s="157">
        <v>532</v>
      </c>
      <c r="E20" s="157">
        <v>532</v>
      </c>
      <c r="F20" s="157">
        <v>532</v>
      </c>
      <c r="G20" s="157"/>
      <c r="H20" s="157">
        <v>527</v>
      </c>
      <c r="I20" s="157">
        <v>4</v>
      </c>
      <c r="J20" s="157"/>
      <c r="K20" s="157"/>
      <c r="L20" s="42"/>
      <c r="M20" s="18"/>
    </row>
    <row r="21" spans="1:13" ht="16.5" customHeight="1">
      <c r="A21" s="10">
        <v>16</v>
      </c>
      <c r="B21" s="369" t="s">
        <v>235</v>
      </c>
      <c r="C21" s="370"/>
      <c r="D21" s="157">
        <v>26</v>
      </c>
      <c r="E21" s="157">
        <v>25</v>
      </c>
      <c r="F21" s="157">
        <v>25</v>
      </c>
      <c r="G21" s="157">
        <v>1</v>
      </c>
      <c r="H21" s="157">
        <v>23</v>
      </c>
      <c r="I21" s="157">
        <v>1</v>
      </c>
      <c r="J21" s="157"/>
      <c r="K21" s="157">
        <v>1</v>
      </c>
      <c r="L21" s="42"/>
      <c r="M21" s="18"/>
    </row>
    <row r="22" spans="1:13" ht="16.5" customHeight="1">
      <c r="A22" s="10">
        <v>17</v>
      </c>
      <c r="B22" s="364" t="s">
        <v>54</v>
      </c>
      <c r="C22" s="81" t="s">
        <v>14</v>
      </c>
      <c r="D22" s="157">
        <v>6</v>
      </c>
      <c r="E22" s="157">
        <v>6</v>
      </c>
      <c r="F22" s="157">
        <v>6</v>
      </c>
      <c r="G22" s="157"/>
      <c r="H22" s="157">
        <v>5</v>
      </c>
      <c r="I22" s="157">
        <v>1</v>
      </c>
      <c r="J22" s="157"/>
      <c r="K22" s="157"/>
      <c r="L22" s="42"/>
      <c r="M22" s="18"/>
    </row>
    <row r="23" spans="1:13" ht="16.5" customHeight="1">
      <c r="A23" s="10">
        <v>18</v>
      </c>
      <c r="B23" s="365"/>
      <c r="C23" s="81" t="s">
        <v>15</v>
      </c>
      <c r="D23" s="157"/>
      <c r="E23" s="157"/>
      <c r="F23" s="157"/>
      <c r="G23" s="157"/>
      <c r="H23" s="157"/>
      <c r="I23" s="157"/>
      <c r="J23" s="157"/>
      <c r="K23" s="157"/>
      <c r="L23" s="42"/>
      <c r="M23" s="18"/>
    </row>
    <row r="24" spans="1:13" ht="16.5" customHeight="1">
      <c r="A24" s="10">
        <v>19</v>
      </c>
      <c r="B24" s="365"/>
      <c r="C24" s="81" t="s">
        <v>16</v>
      </c>
      <c r="D24" s="157">
        <v>16</v>
      </c>
      <c r="E24" s="157">
        <v>15</v>
      </c>
      <c r="F24" s="157">
        <v>15</v>
      </c>
      <c r="G24" s="157">
        <v>1</v>
      </c>
      <c r="H24" s="157">
        <v>14</v>
      </c>
      <c r="I24" s="157"/>
      <c r="J24" s="157"/>
      <c r="K24" s="157">
        <v>1</v>
      </c>
      <c r="L24" s="42"/>
      <c r="M24" s="18"/>
    </row>
    <row r="25" spans="1:13" ht="16.5" customHeight="1">
      <c r="A25" s="10">
        <v>20</v>
      </c>
      <c r="B25" s="365"/>
      <c r="C25" s="81" t="s">
        <v>17</v>
      </c>
      <c r="D25" s="157">
        <v>4</v>
      </c>
      <c r="E25" s="157">
        <v>4</v>
      </c>
      <c r="F25" s="157">
        <v>4</v>
      </c>
      <c r="G25" s="157"/>
      <c r="H25" s="157">
        <v>4</v>
      </c>
      <c r="I25" s="157"/>
      <c r="J25" s="157"/>
      <c r="K25" s="157"/>
      <c r="L25" s="42"/>
      <c r="M25" s="18"/>
    </row>
    <row r="26" spans="1:13" ht="16.5" customHeight="1">
      <c r="A26" s="10">
        <v>21</v>
      </c>
      <c r="B26" s="365"/>
      <c r="C26" s="81" t="s">
        <v>18</v>
      </c>
      <c r="D26" s="157"/>
      <c r="E26" s="157"/>
      <c r="F26" s="157"/>
      <c r="G26" s="157"/>
      <c r="H26" s="157"/>
      <c r="I26" s="157"/>
      <c r="J26" s="157"/>
      <c r="K26" s="157"/>
      <c r="L26" s="42"/>
      <c r="M26" s="18"/>
    </row>
    <row r="27" spans="1:12" s="18" customFormat="1" ht="23.25" customHeight="1">
      <c r="A27" s="10">
        <v>22</v>
      </c>
      <c r="B27" s="365"/>
      <c r="C27" s="188" t="s">
        <v>143</v>
      </c>
      <c r="D27" s="189"/>
      <c r="E27" s="189"/>
      <c r="F27" s="189"/>
      <c r="G27" s="189"/>
      <c r="H27" s="189"/>
      <c r="I27" s="189"/>
      <c r="J27" s="189"/>
      <c r="K27" s="189"/>
      <c r="L27" s="156"/>
    </row>
    <row r="28" spans="1:12" s="18" customFormat="1" ht="24.75" customHeight="1">
      <c r="A28" s="10">
        <v>23</v>
      </c>
      <c r="B28" s="366"/>
      <c r="C28" s="188" t="s">
        <v>144</v>
      </c>
      <c r="D28" s="189"/>
      <c r="E28" s="189"/>
      <c r="F28" s="189"/>
      <c r="G28" s="189"/>
      <c r="H28" s="189"/>
      <c r="I28" s="189"/>
      <c r="J28" s="189"/>
      <c r="K28" s="189"/>
      <c r="L28" s="156"/>
    </row>
    <row r="29" spans="1:13" ht="16.5" customHeight="1">
      <c r="A29" s="10">
        <v>24</v>
      </c>
      <c r="B29" s="345" t="s">
        <v>25</v>
      </c>
      <c r="C29" s="346"/>
      <c r="D29" s="157"/>
      <c r="E29" s="157"/>
      <c r="F29" s="157"/>
      <c r="G29" s="157"/>
      <c r="H29" s="157"/>
      <c r="I29" s="157"/>
      <c r="J29" s="157"/>
      <c r="K29" s="157"/>
      <c r="L29" s="42"/>
      <c r="M29" s="18"/>
    </row>
    <row r="30" spans="1:13" ht="16.5" customHeight="1">
      <c r="A30" s="10">
        <v>25</v>
      </c>
      <c r="B30" s="345" t="s">
        <v>26</v>
      </c>
      <c r="C30" s="346"/>
      <c r="D30" s="157"/>
      <c r="E30" s="157"/>
      <c r="F30" s="157"/>
      <c r="G30" s="157"/>
      <c r="H30" s="157"/>
      <c r="I30" s="157"/>
      <c r="J30" s="157"/>
      <c r="K30" s="157"/>
      <c r="L30" s="42"/>
      <c r="M30" s="18"/>
    </row>
    <row r="31" spans="1:13" ht="16.5" customHeight="1">
      <c r="A31" s="10">
        <v>26</v>
      </c>
      <c r="B31" s="345" t="s">
        <v>27</v>
      </c>
      <c r="C31" s="346"/>
      <c r="D31" s="157"/>
      <c r="E31" s="157"/>
      <c r="F31" s="157"/>
      <c r="G31" s="157"/>
      <c r="H31" s="157"/>
      <c r="I31" s="157"/>
      <c r="J31" s="157"/>
      <c r="K31" s="157"/>
      <c r="L31" s="42"/>
      <c r="M31" s="18"/>
    </row>
    <row r="32" spans="1:13" ht="16.5" customHeight="1">
      <c r="A32" s="10">
        <v>27</v>
      </c>
      <c r="B32" s="345" t="s">
        <v>28</v>
      </c>
      <c r="C32" s="346"/>
      <c r="D32" s="157"/>
      <c r="E32" s="157"/>
      <c r="F32" s="157"/>
      <c r="G32" s="157"/>
      <c r="H32" s="157"/>
      <c r="I32" s="157"/>
      <c r="J32" s="157"/>
      <c r="K32" s="157"/>
      <c r="L32" s="42"/>
      <c r="M32" s="18"/>
    </row>
    <row r="33" spans="1:13" ht="16.5" customHeight="1">
      <c r="A33" s="10">
        <v>28</v>
      </c>
      <c r="B33" s="345" t="s">
        <v>29</v>
      </c>
      <c r="C33" s="346"/>
      <c r="D33" s="157">
        <v>2</v>
      </c>
      <c r="E33" s="157">
        <v>2</v>
      </c>
      <c r="F33" s="157">
        <v>2</v>
      </c>
      <c r="G33" s="157"/>
      <c r="H33" s="157">
        <v>1</v>
      </c>
      <c r="I33" s="157">
        <v>1</v>
      </c>
      <c r="J33" s="157"/>
      <c r="K33" s="157"/>
      <c r="L33" s="42"/>
      <c r="M33" s="18"/>
    </row>
    <row r="34" spans="1:13" ht="26.25" customHeight="1">
      <c r="A34" s="10">
        <v>29</v>
      </c>
      <c r="B34" s="345" t="s">
        <v>30</v>
      </c>
      <c r="C34" s="346"/>
      <c r="D34" s="157"/>
      <c r="E34" s="157"/>
      <c r="F34" s="157"/>
      <c r="G34" s="157"/>
      <c r="H34" s="157"/>
      <c r="I34" s="157"/>
      <c r="J34" s="157"/>
      <c r="K34" s="157"/>
      <c r="L34" s="42"/>
      <c r="M34" s="18"/>
    </row>
    <row r="35" spans="1:13" ht="16.5" customHeight="1">
      <c r="A35" s="10">
        <v>30</v>
      </c>
      <c r="B35" s="345" t="s">
        <v>31</v>
      </c>
      <c r="C35" s="346"/>
      <c r="D35" s="157">
        <v>4</v>
      </c>
      <c r="E35" s="157">
        <v>4</v>
      </c>
      <c r="F35" s="157">
        <v>4</v>
      </c>
      <c r="G35" s="157"/>
      <c r="H35" s="157">
        <v>4</v>
      </c>
      <c r="I35" s="157"/>
      <c r="J35" s="157"/>
      <c r="K35" s="157"/>
      <c r="L35" s="42"/>
      <c r="M35" s="18"/>
    </row>
    <row r="36" spans="1:13" ht="16.5" customHeight="1">
      <c r="A36" s="10">
        <v>31</v>
      </c>
      <c r="B36" s="345" t="s">
        <v>252</v>
      </c>
      <c r="C36" s="346"/>
      <c r="D36" s="157">
        <v>15</v>
      </c>
      <c r="E36" s="157">
        <v>15</v>
      </c>
      <c r="F36" s="157">
        <v>15</v>
      </c>
      <c r="G36" s="157"/>
      <c r="H36" s="157">
        <v>14</v>
      </c>
      <c r="I36" s="157">
        <v>1</v>
      </c>
      <c r="J36" s="157"/>
      <c r="K36" s="157"/>
      <c r="L36" s="42"/>
      <c r="M36" s="18"/>
    </row>
    <row r="37" spans="1:13" ht="16.5" customHeight="1">
      <c r="A37" s="10">
        <v>32</v>
      </c>
      <c r="B37" s="345" t="s">
        <v>32</v>
      </c>
      <c r="C37" s="346"/>
      <c r="D37" s="157">
        <v>2</v>
      </c>
      <c r="E37" s="157">
        <v>2</v>
      </c>
      <c r="F37" s="157">
        <v>2</v>
      </c>
      <c r="G37" s="157"/>
      <c r="H37" s="157">
        <v>2</v>
      </c>
      <c r="I37" s="157"/>
      <c r="J37" s="157"/>
      <c r="K37" s="157"/>
      <c r="L37" s="42"/>
      <c r="M37" s="18"/>
    </row>
    <row r="38" spans="1:13" ht="16.5" customHeight="1">
      <c r="A38" s="10">
        <v>33</v>
      </c>
      <c r="B38" s="345" t="s">
        <v>19</v>
      </c>
      <c r="C38" s="346"/>
      <c r="D38" s="157">
        <v>159</v>
      </c>
      <c r="E38" s="157">
        <v>159</v>
      </c>
      <c r="F38" s="157">
        <v>159</v>
      </c>
      <c r="G38" s="157">
        <v>1</v>
      </c>
      <c r="H38" s="157">
        <v>151</v>
      </c>
      <c r="I38" s="157"/>
      <c r="J38" s="157"/>
      <c r="K38" s="157"/>
      <c r="L38" s="42"/>
      <c r="M38" s="18"/>
    </row>
    <row r="39" spans="1:13" ht="16.5" customHeight="1">
      <c r="A39" s="10">
        <v>34</v>
      </c>
      <c r="B39" s="345" t="s">
        <v>20</v>
      </c>
      <c r="C39" s="346"/>
      <c r="D39" s="157">
        <v>43</v>
      </c>
      <c r="E39" s="157">
        <v>43</v>
      </c>
      <c r="F39" s="157">
        <v>42</v>
      </c>
      <c r="G39" s="157">
        <v>5</v>
      </c>
      <c r="H39" s="157">
        <v>33</v>
      </c>
      <c r="I39" s="157">
        <v>2</v>
      </c>
      <c r="J39" s="157"/>
      <c r="K39" s="157">
        <v>1</v>
      </c>
      <c r="L39" s="42"/>
      <c r="M39" s="18"/>
    </row>
    <row r="40" spans="1:13" ht="16.5" customHeight="1">
      <c r="A40" s="10">
        <v>35</v>
      </c>
      <c r="B40" s="345" t="s">
        <v>21</v>
      </c>
      <c r="C40" s="346"/>
      <c r="D40" s="157">
        <v>14</v>
      </c>
      <c r="E40" s="157">
        <v>14</v>
      </c>
      <c r="F40" s="157">
        <v>14</v>
      </c>
      <c r="G40" s="157"/>
      <c r="H40" s="157">
        <v>12</v>
      </c>
      <c r="I40" s="157">
        <v>1</v>
      </c>
      <c r="J40" s="157"/>
      <c r="K40" s="157"/>
      <c r="L40" s="42"/>
      <c r="M40" s="18"/>
    </row>
    <row r="41" spans="1:12" s="18" customFormat="1" ht="16.5" customHeight="1">
      <c r="A41" s="10">
        <v>36</v>
      </c>
      <c r="B41" s="345" t="s">
        <v>1020</v>
      </c>
      <c r="C41" s="346"/>
      <c r="D41" s="157"/>
      <c r="E41" s="157"/>
      <c r="F41" s="157"/>
      <c r="G41" s="157"/>
      <c r="H41" s="157"/>
      <c r="I41" s="157"/>
      <c r="J41" s="157"/>
      <c r="K41" s="157"/>
      <c r="L41" s="156"/>
    </row>
    <row r="42" spans="1:13" ht="16.5" customHeight="1">
      <c r="A42" s="10">
        <v>37</v>
      </c>
      <c r="B42" s="347" t="s">
        <v>253</v>
      </c>
      <c r="C42" s="348"/>
      <c r="D42" s="157">
        <v>139</v>
      </c>
      <c r="E42" s="157">
        <v>139</v>
      </c>
      <c r="F42" s="157">
        <v>139</v>
      </c>
      <c r="G42" s="157"/>
      <c r="H42" s="157">
        <v>107</v>
      </c>
      <c r="I42" s="157">
        <v>14</v>
      </c>
      <c r="J42" s="157"/>
      <c r="K42" s="157"/>
      <c r="L42" s="42"/>
      <c r="M42" s="18"/>
    </row>
    <row r="43" spans="1:13" ht="25.5" customHeight="1">
      <c r="A43" s="10">
        <v>38</v>
      </c>
      <c r="B43" s="362" t="s">
        <v>1029</v>
      </c>
      <c r="C43" s="363"/>
      <c r="D43" s="157">
        <v>35</v>
      </c>
      <c r="E43" s="157">
        <v>33</v>
      </c>
      <c r="F43" s="157">
        <v>35</v>
      </c>
      <c r="G43" s="157">
        <v>4</v>
      </c>
      <c r="H43" s="157">
        <v>14</v>
      </c>
      <c r="I43" s="157">
        <v>4</v>
      </c>
      <c r="J43" s="157"/>
      <c r="K43" s="157"/>
      <c r="L43" s="42"/>
      <c r="M43" s="18"/>
    </row>
    <row r="44" spans="1:13" ht="16.5" customHeight="1">
      <c r="A44" s="10">
        <v>39</v>
      </c>
      <c r="B44" s="371" t="s">
        <v>1021</v>
      </c>
      <c r="C44" s="372"/>
      <c r="D44" s="157">
        <v>19</v>
      </c>
      <c r="E44" s="157">
        <v>18</v>
      </c>
      <c r="F44" s="157">
        <v>19</v>
      </c>
      <c r="G44" s="157">
        <v>3</v>
      </c>
      <c r="H44" s="157">
        <v>9</v>
      </c>
      <c r="I44" s="157">
        <v>1</v>
      </c>
      <c r="J44" s="157"/>
      <c r="K44" s="157"/>
      <c r="L44" s="42"/>
      <c r="M44" s="18"/>
    </row>
    <row r="45" spans="1:12" s="18" customFormat="1" ht="30" customHeight="1">
      <c r="A45" s="10">
        <v>40</v>
      </c>
      <c r="B45" s="371" t="s">
        <v>1022</v>
      </c>
      <c r="C45" s="372"/>
      <c r="D45" s="157">
        <v>4</v>
      </c>
      <c r="E45" s="157">
        <v>4</v>
      </c>
      <c r="F45" s="157">
        <v>4</v>
      </c>
      <c r="G45" s="157"/>
      <c r="H45" s="157">
        <v>2</v>
      </c>
      <c r="I45" s="157"/>
      <c r="J45" s="157"/>
      <c r="K45" s="157"/>
      <c r="L45" s="156"/>
    </row>
    <row r="46" spans="1:13" ht="16.5" customHeight="1">
      <c r="A46" s="10">
        <v>41</v>
      </c>
      <c r="B46" s="371" t="s">
        <v>0</v>
      </c>
      <c r="C46" s="372"/>
      <c r="D46" s="157"/>
      <c r="E46" s="157"/>
      <c r="F46" s="157"/>
      <c r="G46" s="157"/>
      <c r="H46" s="157"/>
      <c r="I46" s="157"/>
      <c r="J46" s="157"/>
      <c r="K46" s="157"/>
      <c r="L46" s="42"/>
      <c r="M46" s="18"/>
    </row>
    <row r="47" spans="1:13" ht="16.5" customHeight="1">
      <c r="A47" s="10">
        <v>42</v>
      </c>
      <c r="B47" s="375" t="s">
        <v>1</v>
      </c>
      <c r="C47" s="376"/>
      <c r="D47" s="157">
        <v>9</v>
      </c>
      <c r="E47" s="157">
        <v>9</v>
      </c>
      <c r="F47" s="157">
        <v>9</v>
      </c>
      <c r="G47" s="157">
        <v>1</v>
      </c>
      <c r="H47" s="157">
        <v>4</v>
      </c>
      <c r="I47" s="157"/>
      <c r="J47" s="157"/>
      <c r="K47" s="157"/>
      <c r="L47" s="42"/>
      <c r="M47" s="18"/>
    </row>
    <row r="48" spans="1:13" ht="16.5" customHeight="1">
      <c r="A48" s="10">
        <v>43</v>
      </c>
      <c r="B48" s="375" t="s">
        <v>2</v>
      </c>
      <c r="C48" s="376"/>
      <c r="D48" s="157">
        <v>1</v>
      </c>
      <c r="E48" s="157">
        <v>1</v>
      </c>
      <c r="F48" s="157">
        <v>1</v>
      </c>
      <c r="G48" s="157"/>
      <c r="H48" s="157">
        <v>1</v>
      </c>
      <c r="I48" s="157"/>
      <c r="J48" s="157"/>
      <c r="K48" s="157"/>
      <c r="L48" s="42"/>
      <c r="M48" s="18"/>
    </row>
    <row r="49" spans="1:13" ht="16.5" customHeight="1">
      <c r="A49" s="10">
        <v>44</v>
      </c>
      <c r="B49" s="375" t="s">
        <v>3</v>
      </c>
      <c r="C49" s="376"/>
      <c r="D49" s="157"/>
      <c r="E49" s="157"/>
      <c r="F49" s="157"/>
      <c r="G49" s="157"/>
      <c r="H49" s="157"/>
      <c r="I49" s="157"/>
      <c r="J49" s="157"/>
      <c r="K49" s="157"/>
      <c r="L49" s="42"/>
      <c r="M49" s="18"/>
    </row>
    <row r="50" spans="1:13" ht="22.5" customHeight="1">
      <c r="A50" s="10">
        <v>45</v>
      </c>
      <c r="B50" s="371" t="s">
        <v>4</v>
      </c>
      <c r="C50" s="372"/>
      <c r="D50" s="157"/>
      <c r="E50" s="157"/>
      <c r="F50" s="157"/>
      <c r="G50" s="157"/>
      <c r="H50" s="157"/>
      <c r="I50" s="157"/>
      <c r="J50" s="157"/>
      <c r="K50" s="157"/>
      <c r="L50" s="42"/>
      <c r="M50" s="18"/>
    </row>
    <row r="51" spans="1:13" ht="26.25" customHeight="1">
      <c r="A51" s="10">
        <v>46</v>
      </c>
      <c r="B51" s="371" t="s">
        <v>5</v>
      </c>
      <c r="C51" s="372"/>
      <c r="D51" s="157">
        <v>3</v>
      </c>
      <c r="E51" s="157">
        <v>2</v>
      </c>
      <c r="F51" s="157">
        <v>3</v>
      </c>
      <c r="G51" s="157"/>
      <c r="H51" s="157"/>
      <c r="I51" s="157">
        <v>2</v>
      </c>
      <c r="J51" s="157"/>
      <c r="K51" s="157"/>
      <c r="L51" s="42"/>
      <c r="M51" s="18"/>
    </row>
    <row r="52" spans="1:13" ht="27.75" customHeight="1">
      <c r="A52" s="10">
        <v>47</v>
      </c>
      <c r="B52" s="371" t="s">
        <v>6</v>
      </c>
      <c r="C52" s="372"/>
      <c r="D52" s="157"/>
      <c r="E52" s="157"/>
      <c r="F52" s="157"/>
      <c r="G52" s="157"/>
      <c r="H52" s="157"/>
      <c r="I52" s="157"/>
      <c r="J52" s="157"/>
      <c r="K52" s="157"/>
      <c r="L52" s="42"/>
      <c r="M52" s="18"/>
    </row>
    <row r="53" spans="1:13" ht="16.5" customHeight="1">
      <c r="A53" s="10">
        <v>48</v>
      </c>
      <c r="B53" s="347" t="s">
        <v>50</v>
      </c>
      <c r="C53" s="348"/>
      <c r="D53" s="157">
        <v>3</v>
      </c>
      <c r="E53" s="157">
        <v>3</v>
      </c>
      <c r="F53" s="157">
        <v>3</v>
      </c>
      <c r="G53" s="157"/>
      <c r="H53" s="157"/>
      <c r="I53" s="157">
        <v>1</v>
      </c>
      <c r="J53" s="157"/>
      <c r="K53" s="157"/>
      <c r="L53" s="42"/>
      <c r="M53" s="18"/>
    </row>
    <row r="54" spans="1:12" ht="16.5" customHeight="1">
      <c r="A54" s="10">
        <v>49</v>
      </c>
      <c r="B54" s="367" t="s">
        <v>67</v>
      </c>
      <c r="C54" s="368"/>
      <c r="D54" s="157">
        <v>5</v>
      </c>
      <c r="E54" s="157">
        <v>5</v>
      </c>
      <c r="F54" s="157">
        <v>5</v>
      </c>
      <c r="G54" s="157"/>
      <c r="H54" s="157">
        <v>2</v>
      </c>
      <c r="I54" s="157">
        <v>3</v>
      </c>
      <c r="J54" s="157"/>
      <c r="K54" s="157"/>
      <c r="L54" s="8"/>
    </row>
    <row r="55" spans="1:12" ht="16.5" customHeight="1">
      <c r="A55" s="10">
        <v>50</v>
      </c>
      <c r="B55" s="374" t="s">
        <v>1030</v>
      </c>
      <c r="C55" s="374"/>
      <c r="D55" s="205">
        <f aca="true" t="shared" si="0" ref="D55:K55">D6+D43+D54</f>
        <v>976</v>
      </c>
      <c r="E55" s="205">
        <f t="shared" si="0"/>
        <v>973</v>
      </c>
      <c r="F55" s="205">
        <f t="shared" si="0"/>
        <v>974</v>
      </c>
      <c r="G55" s="205">
        <f t="shared" si="0"/>
        <v>11</v>
      </c>
      <c r="H55" s="205">
        <f t="shared" si="0"/>
        <v>890</v>
      </c>
      <c r="I55" s="205">
        <f t="shared" si="0"/>
        <v>31</v>
      </c>
      <c r="J55" s="267">
        <f t="shared" si="0"/>
        <v>0</v>
      </c>
      <c r="K55" s="205">
        <f t="shared" si="0"/>
        <v>2</v>
      </c>
      <c r="L55" s="8"/>
    </row>
    <row r="56" spans="1:12" s="18" customFormat="1" ht="16.5" customHeight="1">
      <c r="A56" s="10">
        <v>51</v>
      </c>
      <c r="B56" s="373" t="s">
        <v>52</v>
      </c>
      <c r="C56" s="373"/>
      <c r="D56" s="186">
        <v>2</v>
      </c>
      <c r="E56" s="186">
        <v>2</v>
      </c>
      <c r="F56" s="186">
        <v>2</v>
      </c>
      <c r="G56" s="186"/>
      <c r="H56" s="186">
        <v>2</v>
      </c>
      <c r="I56" s="186"/>
      <c r="J56" s="186"/>
      <c r="K56" s="186"/>
      <c r="L56" s="187"/>
    </row>
    <row r="57" spans="1:12" s="18" customFormat="1" ht="16.5" customHeight="1">
      <c r="A57" s="10">
        <v>52</v>
      </c>
      <c r="B57" s="373" t="s">
        <v>73</v>
      </c>
      <c r="C57" s="373"/>
      <c r="D57" s="186">
        <v>14</v>
      </c>
      <c r="E57" s="186">
        <v>14</v>
      </c>
      <c r="F57" s="186">
        <v>14</v>
      </c>
      <c r="G57" s="186"/>
      <c r="H57" s="186">
        <v>12</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&amp;L33436157&amp;C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v>
      </c>
      <c r="D14" s="232">
        <v>2</v>
      </c>
      <c r="E14" s="232">
        <v>2</v>
      </c>
      <c r="F14" s="232"/>
      <c r="G14" s="232"/>
      <c r="H14" s="258">
        <v>2</v>
      </c>
      <c r="I14" s="232"/>
      <c r="J14" s="79"/>
      <c r="K14" s="79"/>
      <c r="L14" s="79"/>
    </row>
    <row r="15" spans="1:12" ht="39" customHeight="1">
      <c r="A15" s="85">
        <v>10</v>
      </c>
      <c r="B15" s="86" t="s">
        <v>101</v>
      </c>
      <c r="C15" s="232">
        <v>38</v>
      </c>
      <c r="D15" s="232">
        <v>37</v>
      </c>
      <c r="E15" s="232">
        <v>38</v>
      </c>
      <c r="F15" s="232"/>
      <c r="G15" s="232">
        <v>36</v>
      </c>
      <c r="H15" s="258">
        <v>1</v>
      </c>
      <c r="I15" s="232"/>
      <c r="J15" s="79"/>
      <c r="K15" s="79"/>
      <c r="L15" s="79"/>
    </row>
    <row r="16" spans="1:12" ht="50.25" customHeight="1">
      <c r="A16" s="85">
        <v>11</v>
      </c>
      <c r="B16" s="86" t="s">
        <v>42</v>
      </c>
      <c r="C16" s="232">
        <v>14</v>
      </c>
      <c r="D16" s="232">
        <v>11</v>
      </c>
      <c r="E16" s="232">
        <v>13</v>
      </c>
      <c r="F16" s="232"/>
      <c r="G16" s="232">
        <v>5</v>
      </c>
      <c r="H16" s="258">
        <v>5</v>
      </c>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2</v>
      </c>
      <c r="D25" s="232">
        <v>2</v>
      </c>
      <c r="E25" s="232">
        <v>2</v>
      </c>
      <c r="F25" s="232"/>
      <c r="G25" s="232">
        <v>2</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1</v>
      </c>
      <c r="D27" s="232">
        <v>1</v>
      </c>
      <c r="E27" s="232">
        <v>1</v>
      </c>
      <c r="F27" s="232"/>
      <c r="G27" s="232">
        <v>1</v>
      </c>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11</v>
      </c>
      <c r="D30" s="232">
        <v>10</v>
      </c>
      <c r="E30" s="232">
        <v>11</v>
      </c>
      <c r="F30" s="232">
        <v>1</v>
      </c>
      <c r="G30" s="232">
        <v>7</v>
      </c>
      <c r="H30" s="258">
        <v>2</v>
      </c>
      <c r="I30" s="232"/>
      <c r="J30" s="79"/>
      <c r="K30" s="79"/>
      <c r="L30" s="79"/>
    </row>
    <row r="31" spans="1:12" ht="18.75" customHeight="1">
      <c r="A31" s="85">
        <v>26</v>
      </c>
      <c r="B31" s="90" t="s">
        <v>224</v>
      </c>
      <c r="C31" s="87">
        <f aca="true" t="shared" si="0" ref="C31:I31">SUM(C6:C30)</f>
        <v>69</v>
      </c>
      <c r="D31" s="87">
        <f t="shared" si="0"/>
        <v>64</v>
      </c>
      <c r="E31" s="87">
        <f t="shared" si="0"/>
        <v>68</v>
      </c>
      <c r="F31" s="87">
        <f t="shared" si="0"/>
        <v>1</v>
      </c>
      <c r="G31" s="87">
        <f t="shared" si="0"/>
        <v>52</v>
      </c>
      <c r="H31" s="87">
        <f t="shared" si="0"/>
        <v>10</v>
      </c>
      <c r="I31" s="87">
        <f t="shared" si="0"/>
        <v>1</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5</v>
      </c>
      <c r="D33" s="232">
        <v>5</v>
      </c>
      <c r="E33" s="232">
        <v>5</v>
      </c>
      <c r="F33" s="232"/>
      <c r="G33" s="232">
        <v>4</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&amp;L33436157&amp;C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 aca="true" t="shared" si="0" ref="C26:I26">SUM(C6:C25)</f>
        <v>0</v>
      </c>
      <c r="D26" s="171">
        <f t="shared" si="0"/>
        <v>0</v>
      </c>
      <c r="E26" s="171">
        <f t="shared" si="0"/>
        <v>0</v>
      </c>
      <c r="F26" s="171">
        <f t="shared" si="0"/>
        <v>0</v>
      </c>
      <c r="G26" s="171">
        <f t="shared" si="0"/>
        <v>0</v>
      </c>
      <c r="H26" s="171">
        <f t="shared" si="0"/>
        <v>0</v>
      </c>
      <c r="I26" s="171">
        <f t="shared" si="0"/>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&amp;L33436157&amp;C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7">
        <f aca="true" t="shared" si="0" ref="D6:L6">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c r="A7" s="133">
        <v>2</v>
      </c>
      <c r="B7" s="421" t="s">
        <v>79</v>
      </c>
      <c r="C7" s="422"/>
      <c r="D7" s="172"/>
      <c r="E7" s="174"/>
      <c r="F7" s="174"/>
      <c r="G7" s="174"/>
      <c r="H7" s="174"/>
      <c r="I7" s="174"/>
      <c r="J7" s="174"/>
      <c r="K7" s="174"/>
      <c r="L7" s="174"/>
    </row>
    <row r="8" spans="1:12" ht="37.5" customHeight="1">
      <c r="A8" s="133">
        <v>3</v>
      </c>
      <c r="B8" s="413" t="s">
        <v>80</v>
      </c>
      <c r="C8" s="414"/>
      <c r="D8" s="172"/>
      <c r="E8" s="174"/>
      <c r="F8" s="174"/>
      <c r="G8" s="174"/>
      <c r="H8" s="174"/>
      <c r="I8" s="174"/>
      <c r="J8" s="174"/>
      <c r="K8" s="174"/>
      <c r="L8" s="174"/>
    </row>
    <row r="9" spans="1:12" ht="51" customHeight="1">
      <c r="A9" s="133">
        <v>4</v>
      </c>
      <c r="B9" s="424" t="s">
        <v>208</v>
      </c>
      <c r="C9" s="425"/>
      <c r="D9" s="172"/>
      <c r="E9" s="174"/>
      <c r="F9" s="174"/>
      <c r="G9" s="174"/>
      <c r="H9" s="174"/>
      <c r="I9" s="174"/>
      <c r="J9" s="174"/>
      <c r="K9" s="174"/>
      <c r="L9" s="174"/>
    </row>
    <row r="10" spans="1:12" ht="53.25" customHeight="1">
      <c r="A10" s="133">
        <v>5</v>
      </c>
      <c r="B10" s="421" t="s">
        <v>210</v>
      </c>
      <c r="C10" s="422"/>
      <c r="D10" s="172"/>
      <c r="E10" s="174"/>
      <c r="F10" s="174"/>
      <c r="G10" s="174"/>
      <c r="H10" s="174"/>
      <c r="I10" s="174"/>
      <c r="J10" s="174"/>
      <c r="K10" s="174"/>
      <c r="L10" s="174"/>
    </row>
    <row r="11" spans="1:12" ht="48.75" customHeight="1">
      <c r="A11" s="134">
        <v>6</v>
      </c>
      <c r="B11" s="429" t="s">
        <v>209</v>
      </c>
      <c r="C11" s="429"/>
      <c r="D11" s="173"/>
      <c r="E11" s="174"/>
      <c r="F11" s="174"/>
      <c r="G11" s="174"/>
      <c r="H11" s="174"/>
      <c r="I11" s="174"/>
      <c r="J11" s="174"/>
      <c r="K11" s="174"/>
      <c r="L11" s="174"/>
    </row>
    <row r="12" spans="2: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5"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&amp;L33436157&amp;C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2020-10-30T08:00:32Z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1-к_00187_4.2019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33436157</vt:lpwstr>
  </property>
  <property fmtid="{D5CDD505-2E9C-101B-9397-08002B2CF9AE}" pid="9" name="Підрозділ">
    <vt:lpwstr>Петриківський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