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<sst xmlns="http://schemas.openxmlformats.org/spreadsheetml/2006/main" count="154" uniqueCount="128">
  <si>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</si>
  <si>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</si>
  <si>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</si>
  <si>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</si>
  <si>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</si>
  <si>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</si>
  <si>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</si>
  <si>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</si>
  <si>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</si>
  <si>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</si>
  <si>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</si>
  <si>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</si>
  <si>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</si>
  <si>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</si>
  <si>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</si>
  <si>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</si>
  <si>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</si>
  <si>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</si>
  <si>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</si>
  <si>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</si>
  <si>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</si>
  <si>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</si>
  <si>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</si>
  <si>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</si>
  <si>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</si>
  <si>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</si>
  <si>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</si>
  <si>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</si>
  <si>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</si>
  <si>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</si>
  <si>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</si>
  <si>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</si>
  <si>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</si>
  <si>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</si>
  <si>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</si>
  <si>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</si>
  <si>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</si>
  <si>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</si>
  <si>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</si>
  <si>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</si>
  <si>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</si>
  <si>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</si>
  <si>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</si>
  <si>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</si>
  <si>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</si>
  <si>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</si>
  <si>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</si>
  <si>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</si>
  <si>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</si>
  <si>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</si>
  <si>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</si>
  <si>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</si>
  <si>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</si>
  <si>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</si>
  <si>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</si>
  <si>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</si>
  <si>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</si>
  <si>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</si>
  <si>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</si>
  <si>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</si>
  <si>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</si>
  <si>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</si>
  <si>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</si>
  <si>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</si>
  <si>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</si>
  <si>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</si>
  <si>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</si>
  <si>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</si>
  <si>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</si>
  <si>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</si>
  <si>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</si>
  <si>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</si>
  <si>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</si>
  <si>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</si>
  <si>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</si>
  <si>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</si>
  <si>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</si>
  <si>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</si>
  <si>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</si>
  <si>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</si>
  <si>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</si>
  <si>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</si>
  <si>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</si>
  <si>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</si>
  <si>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</si>
  <si>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</si>
  <si>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</si>
  <si>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</si>
  <si>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</si>
  <si>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</si>
  <si>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</si>
  <si>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</si>
  <si>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</si>
  <si>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</si>
  <si>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</si>
  <si>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</si>
  <si>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</si>
  <si>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</si>
  <si>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</si>
  <si>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</si>
  <si>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</si>
  <si>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</si>
  <si>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</si>
  <si>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</si>
  <si>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</si>
  <si>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</si>
  <si>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</si>
  <si>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</si>
  <si>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</si>
  <si>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</si>
  <si>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</si>
  <si>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</si>
  <si>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</si>
  <si>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</si>
  <si>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</si>
  <si>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</si>
  <si>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</si>
  <si>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</si>
  <si>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</si>
  <si>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</si>
  <si>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</si>
  <si>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</si>
  <si>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</si>
  <si>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</si>
  <si>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А.М. Сусліганова</t>
  </si>
  <si>
    <t>0564 92 25 36</t>
  </si>
  <si>
    <t>inbox@dg.dp.court.gov.ua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</si>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</sst>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&amp;L4A45B9FF&amp;C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553</v>
      </c>
      <c r="D6" s="96">
        <f>SUM(D7,D10,D13,D14,D15,D21,D24,D25,D18,D19,D20)</f>
        <v>564648.69</v>
      </c>
      <c r="E6" s="96">
        <f>SUM(E7,E10,E13,E14,E15,E21,E24,E25,E18,E19,E20)</f>
        <v>473</v>
      </c>
      <c r="F6" s="96">
        <f>SUM(F7,F10,F13,F14,F15,F21,F24,F25,F18,F19,F20)</f>
        <v>480546.5499999999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</v>
      </c>
      <c r="J6" s="96">
        <f>SUM(J7,J10,J13,J14,J15,J21,J24,J25,J18,J19,J20)</f>
        <v>1240.5</v>
      </c>
      <c r="K6" s="96">
        <f>SUM(K7,K10,K13,K14,K15,K21,K24,K25,K18,K19,K20)</f>
        <v>78</v>
      </c>
      <c r="L6" s="96">
        <f>SUM(L7,L10,L13,L14,L15,L21,L24,L25,L18,L19,L20)</f>
        <v>92071.6</v>
      </c>
    </row>
    <row r="7" spans="1:12" ht="16.5" customHeight="1">
      <c r="A7" s="87">
        <v>2</v>
      </c>
      <c r="B7" s="90" t="s">
        <v>74</v>
      </c>
      <c r="C7" s="97">
        <v>162</v>
      </c>
      <c r="D7" s="97">
        <v>334163.79</v>
      </c>
      <c r="E7" s="97">
        <v>121</v>
      </c>
      <c r="F7" s="97">
        <v>261208.5</v>
      </c>
      <c r="G7" s="97"/>
      <c r="H7" s="97"/>
      <c r="I7" s="97"/>
      <c r="J7" s="97"/>
      <c r="K7" s="97">
        <v>41</v>
      </c>
      <c r="L7" s="97">
        <v>70238.8</v>
      </c>
    </row>
    <row r="8" spans="1:12" ht="16.5" customHeight="1">
      <c r="A8" s="87">
        <v>3</v>
      </c>
      <c r="B8" s="91" t="s">
        <v>75</v>
      </c>
      <c r="C8" s="97">
        <v>93</v>
      </c>
      <c r="D8" s="97">
        <v>230952</v>
      </c>
      <c r="E8" s="97">
        <v>92</v>
      </c>
      <c r="F8" s="97">
        <v>221759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69</v>
      </c>
      <c r="D9" s="97">
        <v>103211.79</v>
      </c>
      <c r="E9" s="97">
        <v>29</v>
      </c>
      <c r="F9" s="97">
        <v>39449.5</v>
      </c>
      <c r="G9" s="97"/>
      <c r="H9" s="97"/>
      <c r="I9" s="97"/>
      <c r="J9" s="97"/>
      <c r="K9" s="97">
        <v>40</v>
      </c>
      <c r="L9" s="97">
        <v>67757.8</v>
      </c>
    </row>
    <row r="10" spans="1:12" ht="19.5" customHeight="1">
      <c r="A10" s="87">
        <v>5</v>
      </c>
      <c r="B10" s="90" t="s">
        <v>77</v>
      </c>
      <c r="C10" s="97">
        <v>88</v>
      </c>
      <c r="D10" s="97">
        <v>91796.9999999999</v>
      </c>
      <c r="E10" s="97">
        <v>71</v>
      </c>
      <c r="F10" s="97">
        <v>85837.2</v>
      </c>
      <c r="G10" s="97"/>
      <c r="H10" s="97"/>
      <c r="I10" s="97">
        <v>1</v>
      </c>
      <c r="J10" s="97">
        <v>992.4</v>
      </c>
      <c r="K10" s="97">
        <v>16</v>
      </c>
      <c r="L10" s="97">
        <v>15878.4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3</v>
      </c>
      <c r="F11" s="97">
        <v>16523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85</v>
      </c>
      <c r="D12" s="97">
        <v>84354</v>
      </c>
      <c r="E12" s="97">
        <v>68</v>
      </c>
      <c r="F12" s="97">
        <v>69314.2000000001</v>
      </c>
      <c r="G12" s="97"/>
      <c r="H12" s="97"/>
      <c r="I12" s="97">
        <v>1</v>
      </c>
      <c r="J12" s="97">
        <v>992.4</v>
      </c>
      <c r="K12" s="97">
        <v>16</v>
      </c>
      <c r="L12" s="97">
        <v>15878.4</v>
      </c>
    </row>
    <row r="13" spans="1:12" ht="15" customHeight="1">
      <c r="A13" s="87">
        <v>8</v>
      </c>
      <c r="B13" s="90" t="s">
        <v>18</v>
      </c>
      <c r="C13" s="97">
        <v>57</v>
      </c>
      <c r="D13" s="97">
        <v>56566.8000000001</v>
      </c>
      <c r="E13" s="97">
        <v>57</v>
      </c>
      <c r="F13" s="97">
        <v>57477.6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73</v>
      </c>
      <c r="D15" s="97">
        <v>41432.7</v>
      </c>
      <c r="E15" s="97">
        <v>70</v>
      </c>
      <c r="F15" s="97">
        <v>39583.7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8683.5</v>
      </c>
      <c r="E16" s="97">
        <v>7</v>
      </c>
      <c r="F16" s="97">
        <v>8578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32749.2</v>
      </c>
      <c r="E17" s="97">
        <v>63</v>
      </c>
      <c r="F17" s="97">
        <v>31005.7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155</v>
      </c>
      <c r="D18" s="97">
        <v>38455.4999999999</v>
      </c>
      <c r="E18" s="97">
        <v>136</v>
      </c>
      <c r="F18" s="97">
        <v>33989.6999999999</v>
      </c>
      <c r="G18" s="97"/>
      <c r="H18" s="97"/>
      <c r="I18" s="97">
        <v>1</v>
      </c>
      <c r="J18" s="97">
        <v>248.1</v>
      </c>
      <c r="K18" s="97">
        <v>18</v>
      </c>
      <c r="L18" s="97">
        <v>4465.8</v>
      </c>
    </row>
    <row r="19" spans="1:12" ht="21" customHeight="1">
      <c r="A19" s="87">
        <v>14</v>
      </c>
      <c r="B19" s="99" t="s">
        <v>105</v>
      </c>
      <c r="C19" s="97">
        <v>18</v>
      </c>
      <c r="D19" s="97">
        <v>2232.9</v>
      </c>
      <c r="E19" s="97">
        <v>18</v>
      </c>
      <c r="F19" s="97">
        <v>2449.85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729.41</v>
      </c>
      <c r="E50" s="96">
        <f>SUM(E51:E54)</f>
        <v>7</v>
      </c>
      <c r="F50" s="96">
        <f>SUM(F51:F54)</f>
        <v>744.29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29.78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59.54</v>
      </c>
      <c r="E51" s="97">
        <v>4</v>
      </c>
      <c r="F51" s="97">
        <v>74.42</v>
      </c>
      <c r="G51" s="97"/>
      <c r="H51" s="97"/>
      <c r="I51" s="97">
        <v>2</v>
      </c>
      <c r="J51" s="97">
        <v>29.78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148.86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521.01</v>
      </c>
      <c r="E54" s="97">
        <v>1</v>
      </c>
      <c r="F54" s="97">
        <v>521.01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272</v>
      </c>
      <c r="D55" s="96">
        <v>134839.8</v>
      </c>
      <c r="E55" s="96">
        <v>94</v>
      </c>
      <c r="F55" s="96">
        <v>46693.6999999999</v>
      </c>
      <c r="G55" s="96"/>
      <c r="H55" s="96"/>
      <c r="I55" s="96">
        <v>272</v>
      </c>
      <c r="J55" s="96">
        <v>131737.8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833</v>
      </c>
      <c r="D56" s="96">
        <f t="shared" si="0"/>
        <v>701210.3</v>
      </c>
      <c r="E56" s="96">
        <f t="shared" si="0"/>
        <v>575</v>
      </c>
      <c r="F56" s="96">
        <f t="shared" si="0"/>
        <v>528480.7399999998</v>
      </c>
      <c r="G56" s="96">
        <f t="shared" si="0"/>
        <v>0</v>
      </c>
      <c r="H56" s="96">
        <f t="shared" si="0"/>
        <v>0</v>
      </c>
      <c r="I56" s="96">
        <f t="shared" si="0"/>
        <v>276</v>
      </c>
      <c r="J56" s="96">
        <f t="shared" si="0"/>
        <v>133008.08</v>
      </c>
      <c r="K56" s="96">
        <f t="shared" si="0"/>
        <v>78</v>
      </c>
      <c r="L56" s="96">
        <f t="shared" si="0"/>
        <v>92071.6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&amp;L4A45B9FF&amp;CФорма № 10, Підрозділ: Дзержинський районний суд м.Кривого Рогу,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78</v>
      </c>
      <c r="F4" s="93">
        <f>SUM(F5:F25)</f>
        <v>92071.59999999999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7939.2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24</v>
      </c>
      <c r="F6" s="95">
        <v>51879.4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19351.8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4465.8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4465.8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992.4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1488.6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&amp;L4A45B9FF&amp;CФорма № 10, Підрозділ: Дзержинський районний суд м.Кривого Рогу,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2022-08-03T06:17:44Z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4A45B9FF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