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<sst xmlns="http://schemas.openxmlformats.org/spreadsheetml/2006/main" count="154" uniqueCount="128">
  <si>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</si>
  <si>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</si>
  <si>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</si>
  <si>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</si>
  <si>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</si>
  <si>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</si>
  <si>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</si>
  <si>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</si>
  <si>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</si>
  <si>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</si>
  <si>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</si>
  <si>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</si>
  <si>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</si>
  <si>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</si>
  <si>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</si>
  <si>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</si>
  <si>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</si>
  <si>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</si>
  <si>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</si>
  <si>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</si>
  <si>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</si>
  <si>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</si>
  <si>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</si>
  <si>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</si>
  <si>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</si>
  <si>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</si>
  <si>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</si>
  <si>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</si>
  <si>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</si>
  <si>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</si>
  <si>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</si>
  <si>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</si>
  <si>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</si>
  <si>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</si>
  <si>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</si>
  <si>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</si>
  <si>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</si>
  <si>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</si>
  <si>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</si>
  <si>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</si>
  <si>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</si>
  <si>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</si>
  <si>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</si>
  <si>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</si>
  <si>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</si>
  <si>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</si>
  <si>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</si>
  <si>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</si>
  <si>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</si>
  <si>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</si>
  <si>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</si>
  <si>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</si>
  <si>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</si>
  <si>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</si>
  <si>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</si>
  <si>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</si>
  <si>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</si>
  <si>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</si>
  <si>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</si>
  <si>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</si>
  <si>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</si>
  <si>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</si>
  <si>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</si>
  <si>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</si>
  <si>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</si>
  <si>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</si>
  <si>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</si>
  <si>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</si>
  <si>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</si>
  <si>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</si>
  <si>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</si>
  <si>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</si>
  <si>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</si>
  <si>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</si>
  <si>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</si>
  <si>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</si>
  <si>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</si>
  <si>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</si>
  <si>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</si>
  <si>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</si>
  <si>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</si>
  <si>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</si>
  <si>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</si>
  <si>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</si>
  <si>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</si>
  <si>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</si>
  <si>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</si>
  <si>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</si>
  <si>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</si>
  <si>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</si>
  <si>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</si>
  <si>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</si>
  <si>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</si>
  <si>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</si>
  <si>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</si>
  <si>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</si>
  <si>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</si>
  <si>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</si>
  <si>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</si>
  <si>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</si>
  <si>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</si>
  <si>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</si>
  <si>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</si>
  <si>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</si>
  <si>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</si>
  <si>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</si>
  <si>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</si>
  <si>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</si>
  <si>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</si>
  <si>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</si>
  <si>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</si>
  <si>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</si>
  <si>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</si>
  <si>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</si>
  <si>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</si>
  <si>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</si>
  <si>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</si>
  <si>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</si>
  <si>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</si>
  <si>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</si>
  <si>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</si>
  <si>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</si>
  <si>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</si>
  <si>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</si>
  <si>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Т.В. Пілюгіна</t>
  </si>
  <si>
    <t>(0564) 92-25-36</t>
  </si>
  <si>
    <t>inbox@dg.dp.court.gov.ua</t>
  </si>
  <si>
    <t>6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</si>
</sst>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&amp;L468A87F0&amp;C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3462</v>
      </c>
      <c r="D6" s="96">
        <f>SUM(D7,D10,D13,D14,D15,D21,D24,D25,D18,D19,D20)</f>
        <v>2720130.88</v>
      </c>
      <c r="E6" s="96">
        <f>SUM(E7,E10,E13,E14,E15,E21,E24,E25,E18,E19,E20)</f>
        <v>3178</v>
      </c>
      <c r="F6" s="96">
        <f>SUM(F7,F10,F13,F14,F15,F21,F24,F25,F18,F19,F20)</f>
        <v>2512924.6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32</v>
      </c>
      <c r="J6" s="96">
        <f>SUM(J7,J10,J13,J14,J15,J21,J24,J25,J18,J19,J20)</f>
        <v>32640.1</v>
      </c>
      <c r="K6" s="96">
        <f>SUM(K7,K10,K13,K14,K15,K21,K24,K25,K18,K19,K20)</f>
        <v>295</v>
      </c>
      <c r="L6" s="96">
        <f>SUM(L7,L10,L13,L14,L15,L21,L24,L25,L18,L19,L20)</f>
        <v>268264.95</v>
      </c>
    </row>
    <row r="7" spans="1:12" ht="16.5" customHeight="1">
      <c r="A7" s="87">
        <v>2</v>
      </c>
      <c r="B7" s="90" t="s">
        <v>74</v>
      </c>
      <c r="C7" s="97">
        <v>789</v>
      </c>
      <c r="D7" s="97">
        <v>1590180.88</v>
      </c>
      <c r="E7" s="97">
        <v>671</v>
      </c>
      <c r="F7" s="97">
        <v>1429524.9</v>
      </c>
      <c r="G7" s="97"/>
      <c r="H7" s="97"/>
      <c r="I7" s="97">
        <v>9</v>
      </c>
      <c r="J7" s="97">
        <v>13191</v>
      </c>
      <c r="K7" s="97">
        <v>130</v>
      </c>
      <c r="L7" s="97">
        <v>169292.95</v>
      </c>
    </row>
    <row r="8" spans="1:12" ht="16.5" customHeight="1">
      <c r="A8" s="87">
        <v>3</v>
      </c>
      <c r="B8" s="91" t="s">
        <v>75</v>
      </c>
      <c r="C8" s="97">
        <v>537</v>
      </c>
      <c r="D8" s="97">
        <v>1261727.57</v>
      </c>
      <c r="E8" s="97">
        <v>534</v>
      </c>
      <c r="F8" s="97">
        <v>1247535.82</v>
      </c>
      <c r="G8" s="97"/>
      <c r="H8" s="97"/>
      <c r="I8" s="97">
        <v>6</v>
      </c>
      <c r="J8" s="97">
        <v>9168</v>
      </c>
      <c r="K8" s="97">
        <v>3</v>
      </c>
      <c r="L8" s="97">
        <v>7540</v>
      </c>
    </row>
    <row r="9" spans="1:12" ht="16.5" customHeight="1">
      <c r="A9" s="87">
        <v>4</v>
      </c>
      <c r="B9" s="91" t="s">
        <v>76</v>
      </c>
      <c r="C9" s="97">
        <v>252</v>
      </c>
      <c r="D9" s="97">
        <v>328453.31</v>
      </c>
      <c r="E9" s="97">
        <v>137</v>
      </c>
      <c r="F9" s="97">
        <v>181989.08</v>
      </c>
      <c r="G9" s="97"/>
      <c r="H9" s="97"/>
      <c r="I9" s="97">
        <v>3</v>
      </c>
      <c r="J9" s="97">
        <v>4023</v>
      </c>
      <c r="K9" s="97">
        <v>127</v>
      </c>
      <c r="L9" s="97">
        <v>161752.95</v>
      </c>
    </row>
    <row r="10" spans="1:12" ht="19.5" customHeight="1">
      <c r="A10" s="87">
        <v>5</v>
      </c>
      <c r="B10" s="90" t="s">
        <v>77</v>
      </c>
      <c r="C10" s="97">
        <v>388</v>
      </c>
      <c r="D10" s="97">
        <v>435386</v>
      </c>
      <c r="E10" s="97">
        <v>305</v>
      </c>
      <c r="F10" s="97">
        <v>377301</v>
      </c>
      <c r="G10" s="97"/>
      <c r="H10" s="97"/>
      <c r="I10" s="97">
        <v>11</v>
      </c>
      <c r="J10" s="97">
        <v>13795.6</v>
      </c>
      <c r="K10" s="97">
        <v>77</v>
      </c>
      <c r="L10" s="97">
        <v>77180</v>
      </c>
    </row>
    <row r="11" spans="1:12" ht="19.5" customHeight="1">
      <c r="A11" s="87">
        <v>6</v>
      </c>
      <c r="B11" s="91" t="s">
        <v>78</v>
      </c>
      <c r="C11" s="97">
        <v>61</v>
      </c>
      <c r="D11" s="97">
        <v>138470</v>
      </c>
      <c r="E11" s="97">
        <v>54</v>
      </c>
      <c r="F11" s="97">
        <v>142572.1</v>
      </c>
      <c r="G11" s="97"/>
      <c r="H11" s="97"/>
      <c r="I11" s="97">
        <v>2</v>
      </c>
      <c r="J11" s="97">
        <v>4850</v>
      </c>
      <c r="K11" s="97">
        <v>6</v>
      </c>
      <c r="L11" s="97">
        <v>13620</v>
      </c>
    </row>
    <row r="12" spans="1:12" ht="19.5" customHeight="1">
      <c r="A12" s="87">
        <v>7</v>
      </c>
      <c r="B12" s="91" t="s">
        <v>79</v>
      </c>
      <c r="C12" s="97">
        <v>327</v>
      </c>
      <c r="D12" s="97">
        <v>296916</v>
      </c>
      <c r="E12" s="97">
        <v>251</v>
      </c>
      <c r="F12" s="97">
        <v>234728.9</v>
      </c>
      <c r="G12" s="97"/>
      <c r="H12" s="97"/>
      <c r="I12" s="97">
        <v>9</v>
      </c>
      <c r="J12" s="97">
        <v>8945.6</v>
      </c>
      <c r="K12" s="97">
        <v>71</v>
      </c>
      <c r="L12" s="97">
        <v>63560</v>
      </c>
    </row>
    <row r="13" spans="1:12" ht="15" customHeight="1">
      <c r="A13" s="87">
        <v>8</v>
      </c>
      <c r="B13" s="90" t="s">
        <v>18</v>
      </c>
      <c r="C13" s="97">
        <v>157</v>
      </c>
      <c r="D13" s="97">
        <v>142556</v>
      </c>
      <c r="E13" s="97">
        <v>157</v>
      </c>
      <c r="F13" s="97">
        <v>144240.6</v>
      </c>
      <c r="G13" s="97"/>
      <c r="H13" s="97"/>
      <c r="I13" s="97">
        <v>3</v>
      </c>
      <c r="J13" s="97">
        <v>2724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253</v>
      </c>
      <c r="D15" s="97">
        <v>127120</v>
      </c>
      <c r="E15" s="97">
        <v>239</v>
      </c>
      <c r="F15" s="97">
        <v>141147</v>
      </c>
      <c r="G15" s="97"/>
      <c r="H15" s="97"/>
      <c r="I15" s="97">
        <v>1</v>
      </c>
      <c r="J15" s="97">
        <v>454</v>
      </c>
      <c r="K15" s="97">
        <v>14</v>
      </c>
      <c r="L15" s="97">
        <v>6356</v>
      </c>
    </row>
    <row r="16" spans="1:12" ht="21" customHeight="1">
      <c r="A16" s="87">
        <v>11</v>
      </c>
      <c r="B16" s="91" t="s">
        <v>78</v>
      </c>
      <c r="C16" s="97">
        <v>18</v>
      </c>
      <c r="D16" s="97">
        <v>20430</v>
      </c>
      <c r="E16" s="97">
        <v>18</v>
      </c>
      <c r="F16" s="97">
        <v>33673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235</v>
      </c>
      <c r="D17" s="97">
        <v>106690</v>
      </c>
      <c r="E17" s="97">
        <v>221</v>
      </c>
      <c r="F17" s="97">
        <v>107474</v>
      </c>
      <c r="G17" s="97"/>
      <c r="H17" s="97"/>
      <c r="I17" s="97">
        <v>1</v>
      </c>
      <c r="J17" s="97">
        <v>454</v>
      </c>
      <c r="K17" s="97">
        <v>14</v>
      </c>
      <c r="L17" s="97">
        <v>6356</v>
      </c>
    </row>
    <row r="18" spans="1:12" ht="21" customHeight="1">
      <c r="A18" s="87">
        <v>13</v>
      </c>
      <c r="B18" s="99" t="s">
        <v>104</v>
      </c>
      <c r="C18" s="97">
        <v>1807</v>
      </c>
      <c r="D18" s="97">
        <v>410189</v>
      </c>
      <c r="E18" s="97">
        <v>1739</v>
      </c>
      <c r="F18" s="97">
        <v>411184.1</v>
      </c>
      <c r="G18" s="97"/>
      <c r="H18" s="97"/>
      <c r="I18" s="97">
        <v>6</v>
      </c>
      <c r="J18" s="97">
        <v>1362</v>
      </c>
      <c r="K18" s="97">
        <v>74</v>
      </c>
      <c r="L18" s="97">
        <v>15436</v>
      </c>
    </row>
    <row r="19" spans="1:12" ht="21" customHeight="1">
      <c r="A19" s="87">
        <v>14</v>
      </c>
      <c r="B19" s="99" t="s">
        <v>105</v>
      </c>
      <c r="C19" s="97">
        <v>66</v>
      </c>
      <c r="D19" s="97">
        <v>7491</v>
      </c>
      <c r="E19" s="97">
        <v>66</v>
      </c>
      <c r="F19" s="97">
        <v>8619</v>
      </c>
      <c r="G19" s="97"/>
      <c r="H19" s="97"/>
      <c r="I19" s="97">
        <v>1</v>
      </c>
      <c r="J19" s="97">
        <v>113.5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6300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1000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6300</v>
      </c>
      <c r="E23" s="97"/>
      <c r="F23" s="97"/>
      <c r="G23" s="97"/>
      <c r="H23" s="97"/>
      <c r="I23" s="97">
        <v>1</v>
      </c>
      <c r="J23" s="97">
        <v>1000</v>
      </c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2691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2691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2691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2691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721.8599999999999</v>
      </c>
      <c r="E50" s="96">
        <f>SUM(E51:E54)</f>
        <v>18</v>
      </c>
      <c r="F50" s="96">
        <f>SUM(F51:F54)</f>
        <v>743.24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6.81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129.39</v>
      </c>
      <c r="E51" s="97">
        <v>12</v>
      </c>
      <c r="F51" s="97">
        <v>150.77</v>
      </c>
      <c r="G51" s="97"/>
      <c r="H51" s="97"/>
      <c r="I51" s="97">
        <v>1</v>
      </c>
      <c r="J51" s="97">
        <v>6.81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320.07</v>
      </c>
      <c r="E54" s="97">
        <v>2</v>
      </c>
      <c r="F54" s="97">
        <v>320.07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945</v>
      </c>
      <c r="D55" s="96">
        <v>428976</v>
      </c>
      <c r="E55" s="96">
        <v>300</v>
      </c>
      <c r="F55" s="96">
        <v>135437.8</v>
      </c>
      <c r="G55" s="96"/>
      <c r="H55" s="96"/>
      <c r="I55" s="96">
        <v>942</v>
      </c>
      <c r="J55" s="96">
        <v>425294.8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4428</v>
      </c>
      <c r="D56" s="96">
        <f t="shared" si="0"/>
        <v>3152552.7399999998</v>
      </c>
      <c r="E56" s="96">
        <f t="shared" si="0"/>
        <v>3499</v>
      </c>
      <c r="F56" s="96">
        <f t="shared" si="0"/>
        <v>2651796.64</v>
      </c>
      <c r="G56" s="96">
        <f t="shared" si="0"/>
        <v>0</v>
      </c>
      <c r="H56" s="96">
        <f t="shared" si="0"/>
        <v>0</v>
      </c>
      <c r="I56" s="96">
        <f t="shared" si="0"/>
        <v>975</v>
      </c>
      <c r="J56" s="96">
        <f t="shared" si="0"/>
        <v>457941.70999999996</v>
      </c>
      <c r="K56" s="96">
        <f t="shared" si="0"/>
        <v>298</v>
      </c>
      <c r="L56" s="96">
        <f t="shared" si="0"/>
        <v>269626.95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&amp;L468A87F0&amp;CФорма № 10, Підрозділ: Дзержинський районний суд м.Кривого Рогу,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292</v>
      </c>
      <c r="F4" s="93">
        <f>SUM(F5:F25)</f>
        <v>263724.95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</v>
      </c>
      <c r="F5" s="95">
        <v>17138.45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90</v>
      </c>
      <c r="F6" s="95">
        <v>135583.5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152</v>
      </c>
      <c r="F7" s="95">
        <v>91481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908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5448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6810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</v>
      </c>
      <c r="F23" s="95">
        <v>2724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&amp;L468A87F0&amp;CФорма № 10, Підрозділ: Дзержинський районний суд м.Кривого Рогу,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2022-02-09T11:54:26Z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468A87F0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