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<sst xmlns="http://schemas.openxmlformats.org/spreadsheetml/2006/main" count="154" uniqueCount="128">
  <si>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</si>
  <si>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</si>
  <si>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</si>
  <si>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</si>
  <si>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</si>
  <si>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</si>
  <si>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</si>
  <si>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</si>
  <si>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</si>
  <si>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</si>
  <si>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</si>
  <si>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</si>
  <si>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</si>
  <si>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</si>
  <si>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</si>
  <si>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</si>
  <si>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</si>
  <si>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</si>
  <si>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</si>
  <si>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</si>
  <si>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</si>
  <si>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</si>
  <si>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</si>
  <si>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</si>
  <si>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</si>
  <si>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</si>
  <si>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</si>
  <si>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</si>
  <si>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</si>
  <si>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</si>
  <si>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</si>
  <si>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</si>
  <si>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</si>
  <si>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</si>
  <si>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</si>
  <si>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</si>
  <si>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</si>
  <si>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</si>
  <si>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</si>
  <si>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</si>
  <si>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</si>
  <si>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</si>
  <si>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</si>
  <si>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</si>
  <si>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</si>
  <si>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</si>
  <si>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</si>
  <si>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</si>
  <si>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</si>
  <si>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</si>
  <si>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</si>
  <si>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</si>
  <si>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</si>
  <si>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</si>
  <si>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</si>
  <si>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</si>
  <si>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</si>
  <si>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</si>
  <si>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</si>
  <si>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</si>
  <si>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</si>
  <si>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</si>
  <si>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</si>
  <si>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</si>
  <si>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</si>
  <si>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</si>
  <si>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</si>
  <si>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</si>
  <si>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</si>
  <si>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</si>
  <si>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</si>
  <si>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</si>
  <si>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</si>
  <si>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</si>
  <si>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</si>
  <si>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</si>
  <si>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</si>
  <si>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</si>
  <si>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</si>
  <si>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</si>
  <si>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</si>
  <si>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</si>
  <si>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</si>
  <si>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</si>
  <si>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</si>
  <si>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</si>
  <si>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</si>
  <si>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</si>
  <si>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</si>
  <si>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</si>
  <si>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</si>
  <si>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</si>
  <si>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</si>
  <si>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</si>
  <si>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</si>
  <si>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</si>
  <si>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</si>
  <si>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</si>
  <si>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</si>
  <si>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</si>
  <si>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</si>
  <si>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</si>
  <si>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</si>
  <si>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</si>
  <si>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</si>
  <si>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</si>
  <si>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</si>
  <si>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</si>
  <si>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</si>
  <si>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</si>
  <si>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</si>
  <si>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</si>
  <si>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</si>
  <si>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</si>
  <si>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</si>
  <si>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</si>
  <si>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</si>
  <si>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</si>
  <si>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</si>
  <si>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Володимир-Волинський міський суд Волинської області</t>
  </si>
  <si>
    <t>44700. Волинська область.м. Володимир-Волинський</t>
  </si>
  <si>
    <t>вул. Сагайдачного</t>
  </si>
  <si>
    <t/>
  </si>
  <si>
    <t>О.В. Лященко</t>
  </si>
  <si>
    <t>А.В. Смоляр</t>
  </si>
  <si>
    <t>(03342)20530</t>
  </si>
  <si>
    <t>inbox@vo.vl.court.gov.ua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</si>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</sst>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&amp;LDC97CB8E&amp;C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592</v>
      </c>
      <c r="D6" s="96">
        <f>SUM(D7,D10,D13,D14,D15,D21,D24,D25,D18,D19,D20)</f>
        <v>577315.019999999</v>
      </c>
      <c r="E6" s="96">
        <f>SUM(E7,E10,E13,E14,E15,E21,E24,E25,E18,E19,E20)</f>
        <v>490</v>
      </c>
      <c r="F6" s="96">
        <f>SUM(F7,F10,F13,F14,F15,F21,F24,F25,F18,F19,F20)</f>
        <v>502954.99000000005</v>
      </c>
      <c r="G6" s="96">
        <f>SUM(G7,G10,G13,G14,G15,G21,G24,G25,G18,G19,G20)</f>
        <v>5</v>
      </c>
      <c r="H6" s="96">
        <f>SUM(H7,H10,H13,H14,H15,H21,H24,H25,H18,H19,H20)</f>
        <v>7444.6</v>
      </c>
      <c r="I6" s="96">
        <f>SUM(I7,I10,I13,I14,I15,I21,I24,I25,I18,I19,I20)</f>
        <v>74</v>
      </c>
      <c r="J6" s="96">
        <f>SUM(J7,J10,J13,J14,J15,J21,J24,J25,J18,J19,J20)</f>
        <v>57975.93</v>
      </c>
      <c r="K6" s="96">
        <f>SUM(K7,K10,K13,K14,K15,K21,K24,K25,K18,K19,K20)</f>
        <v>97</v>
      </c>
      <c r="L6" s="96">
        <f>SUM(L7,L10,L13,L14,L15,L21,L24,L25,L18,L19,L20)</f>
        <v>80756.7800000001</v>
      </c>
    </row>
    <row r="7" spans="1:12" ht="16.5" customHeight="1">
      <c r="A7" s="87">
        <v>2</v>
      </c>
      <c r="B7" s="90" t="s">
        <v>74</v>
      </c>
      <c r="C7" s="97">
        <v>266</v>
      </c>
      <c r="D7" s="97">
        <v>383426.659999999</v>
      </c>
      <c r="E7" s="97">
        <v>190</v>
      </c>
      <c r="F7" s="97">
        <v>316081.73</v>
      </c>
      <c r="G7" s="97">
        <v>3</v>
      </c>
      <c r="H7" s="97">
        <v>5763</v>
      </c>
      <c r="I7" s="97">
        <v>63</v>
      </c>
      <c r="J7" s="97">
        <v>52372.93</v>
      </c>
      <c r="K7" s="97">
        <v>73</v>
      </c>
      <c r="L7" s="97">
        <v>67409.0800000001</v>
      </c>
    </row>
    <row r="8" spans="1:12" ht="16.5" customHeight="1">
      <c r="A8" s="87">
        <v>3</v>
      </c>
      <c r="B8" s="91" t="s">
        <v>75</v>
      </c>
      <c r="C8" s="97">
        <v>90</v>
      </c>
      <c r="D8" s="97">
        <v>191819.94</v>
      </c>
      <c r="E8" s="97">
        <v>90</v>
      </c>
      <c r="F8" s="97">
        <v>189007.94</v>
      </c>
      <c r="G8" s="97">
        <v>3</v>
      </c>
      <c r="H8" s="97">
        <v>5763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176</v>
      </c>
      <c r="D9" s="97">
        <v>191606.72</v>
      </c>
      <c r="E9" s="97">
        <v>100</v>
      </c>
      <c r="F9" s="97">
        <v>127073.79</v>
      </c>
      <c r="G9" s="97"/>
      <c r="H9" s="97"/>
      <c r="I9" s="97">
        <v>63</v>
      </c>
      <c r="J9" s="97">
        <v>52372.93</v>
      </c>
      <c r="K9" s="97">
        <v>73</v>
      </c>
      <c r="L9" s="97">
        <v>67409.0800000001</v>
      </c>
    </row>
    <row r="10" spans="1:12" ht="19.5" customHeight="1">
      <c r="A10" s="87">
        <v>5</v>
      </c>
      <c r="B10" s="90" t="s">
        <v>77</v>
      </c>
      <c r="C10" s="97">
        <v>66</v>
      </c>
      <c r="D10" s="97">
        <v>61798.8</v>
      </c>
      <c r="E10" s="97">
        <v>58</v>
      </c>
      <c r="F10" s="97">
        <v>62415.6</v>
      </c>
      <c r="G10" s="97"/>
      <c r="H10" s="97"/>
      <c r="I10" s="97">
        <v>4</v>
      </c>
      <c r="J10" s="97">
        <v>3290.8</v>
      </c>
      <c r="K10" s="97">
        <v>7</v>
      </c>
      <c r="L10" s="97">
        <v>5885.6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5</v>
      </c>
      <c r="F11" s="97">
        <v>13301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61</v>
      </c>
      <c r="D12" s="97">
        <v>51288.8</v>
      </c>
      <c r="E12" s="97">
        <v>53</v>
      </c>
      <c r="F12" s="97">
        <v>49114.6</v>
      </c>
      <c r="G12" s="97"/>
      <c r="H12" s="97"/>
      <c r="I12" s="97">
        <v>4</v>
      </c>
      <c r="J12" s="97">
        <v>3290.8</v>
      </c>
      <c r="K12" s="97">
        <v>7</v>
      </c>
      <c r="L12" s="97">
        <v>5885.6</v>
      </c>
    </row>
    <row r="13" spans="1:12" ht="15" customHeight="1">
      <c r="A13" s="87">
        <v>8</v>
      </c>
      <c r="B13" s="90" t="s">
        <v>18</v>
      </c>
      <c r="C13" s="97">
        <v>88</v>
      </c>
      <c r="D13" s="97">
        <v>73990.4000000001</v>
      </c>
      <c r="E13" s="97">
        <v>85</v>
      </c>
      <c r="F13" s="97">
        <v>70815.6000000001</v>
      </c>
      <c r="G13" s="97">
        <v>2</v>
      </c>
      <c r="H13" s="97">
        <v>1681.6</v>
      </c>
      <c r="I13" s="97">
        <v>2</v>
      </c>
      <c r="J13" s="97">
        <v>1261.2</v>
      </c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4498.16</v>
      </c>
      <c r="E14" s="97">
        <v>1</v>
      </c>
      <c r="F14" s="97">
        <v>4498.16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63</v>
      </c>
      <c r="D15" s="97">
        <v>29007.6</v>
      </c>
      <c r="E15" s="97">
        <v>56</v>
      </c>
      <c r="F15" s="97">
        <v>27208</v>
      </c>
      <c r="G15" s="97"/>
      <c r="H15" s="97"/>
      <c r="I15" s="97"/>
      <c r="J15" s="97"/>
      <c r="K15" s="97">
        <v>7</v>
      </c>
      <c r="L15" s="97">
        <v>3573.4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4204</v>
      </c>
      <c r="E16" s="97">
        <v>3</v>
      </c>
      <c r="F16" s="97">
        <v>4113.5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59</v>
      </c>
      <c r="D17" s="97">
        <v>24803.6</v>
      </c>
      <c r="E17" s="97">
        <v>53</v>
      </c>
      <c r="F17" s="97">
        <v>23094.5</v>
      </c>
      <c r="G17" s="97"/>
      <c r="H17" s="97"/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101</v>
      </c>
      <c r="D18" s="97">
        <v>21230.2</v>
      </c>
      <c r="E18" s="97">
        <v>94</v>
      </c>
      <c r="F18" s="97">
        <v>19523.5</v>
      </c>
      <c r="G18" s="97"/>
      <c r="H18" s="97"/>
      <c r="I18" s="97">
        <v>5</v>
      </c>
      <c r="J18" s="97">
        <v>1051</v>
      </c>
      <c r="K18" s="97">
        <v>6</v>
      </c>
      <c r="L18" s="97">
        <v>1261.2</v>
      </c>
    </row>
    <row r="19" spans="1:12" ht="21" customHeight="1">
      <c r="A19" s="87">
        <v>14</v>
      </c>
      <c r="B19" s="99" t="s">
        <v>105</v>
      </c>
      <c r="C19" s="97">
        <v>5</v>
      </c>
      <c r="D19" s="97">
        <v>525.5</v>
      </c>
      <c r="E19" s="97">
        <v>4</v>
      </c>
      <c r="F19" s="97">
        <v>420.4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2837.7</v>
      </c>
      <c r="E24" s="97">
        <v>2</v>
      </c>
      <c r="F24" s="97">
        <v>1992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2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2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2</v>
      </c>
      <c r="F44" s="97">
        <v>840.8</v>
      </c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2</v>
      </c>
      <c r="F46" s="97">
        <v>840.8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81.99000000000001</v>
      </c>
      <c r="E50" s="96">
        <f>SUM(E51:E54)</f>
        <v>4</v>
      </c>
      <c r="F50" s="96">
        <f>SUM(F51:F54)</f>
        <v>80.93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18.93</v>
      </c>
      <c r="E51" s="97">
        <v>3</v>
      </c>
      <c r="F51" s="97">
        <v>17.83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524</v>
      </c>
      <c r="D55" s="96">
        <v>220289.599999998</v>
      </c>
      <c r="E55" s="96">
        <v>205</v>
      </c>
      <c r="F55" s="96">
        <v>86108.9999999999</v>
      </c>
      <c r="G55" s="96"/>
      <c r="H55" s="96"/>
      <c r="I55" s="96">
        <v>523</v>
      </c>
      <c r="J55" s="96">
        <v>219579.599999998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1123</v>
      </c>
      <c r="D56" s="96">
        <f t="shared" si="0"/>
        <v>800209.009999997</v>
      </c>
      <c r="E56" s="96">
        <f t="shared" si="0"/>
        <v>701</v>
      </c>
      <c r="F56" s="96">
        <f t="shared" si="0"/>
        <v>589985.72</v>
      </c>
      <c r="G56" s="96">
        <f t="shared" si="0"/>
        <v>5</v>
      </c>
      <c r="H56" s="96">
        <f t="shared" si="0"/>
        <v>7444.6</v>
      </c>
      <c r="I56" s="96">
        <f t="shared" si="0"/>
        <v>597</v>
      </c>
      <c r="J56" s="96">
        <f t="shared" si="0"/>
        <v>277555.529999998</v>
      </c>
      <c r="K56" s="96">
        <f t="shared" si="0"/>
        <v>99</v>
      </c>
      <c r="L56" s="96">
        <f t="shared" si="0"/>
        <v>82017.9800000001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&amp;LDC97CB8E&amp;CФорма № 10, Підрозділ: Володимир-Волинський міський суд Волинської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96</v>
      </c>
      <c r="F4" s="93">
        <f>SUM(F5:F25)</f>
        <v>79567.98000000011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2522.4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71</v>
      </c>
      <c r="F7" s="95">
        <v>61494.4000000001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8194.18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5465.2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&amp;LDC97CB8E&amp;CФорма № 10, Підрозділ: Володимир-Волинський міський суд Волинської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Glavspets</cp:lastModifiedBy>
  <cp:lastPrinted>2018-03-15T14:08:04Z</cp:lastPrinted>
  <dcterms:created xsi:type="dcterms:W3CDTF">2015-09-09T10:27:37Z</dcterms:created>
  <dcterms:modified xsi:type="dcterms:W3CDTF">2020-09-24T13:42:50Z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10_00154_2.2020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DC97CB8E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