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<sst xmlns="http://schemas.openxmlformats.org/spreadsheetml/2006/main" count="132" uniqueCount="105">
  <si>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</si>
  <si>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</si>
  <si>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</si>
  <si>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</si>
  <si>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</si>
  <si>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</si>
  <si>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</si>
  <si>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</si>
  <si>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</si>
  <si>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</si>
  <si>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</si>
  <si>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</si>
  <si>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</si>
  <si>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</si>
  <si>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</si>
  <si>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</si>
  <si>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</si>
  <si>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</si>
  <si>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</si>
  <si>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</si>
  <si>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</si>
  <si>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</si>
  <si>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</si>
  <si>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</si>
  <si>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</si>
  <si>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</si>
  <si>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</si>
  <si>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</si>
  <si>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</si>
  <si>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</si>
  <si>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</si>
  <si>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</si>
  <si>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</si>
  <si>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</si>
  <si>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</si>
  <si>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</si>
  <si>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</si>
  <si>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</si>
  <si>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</si>
  <si>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</si>
  <si>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</si>
  <si>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</si>
  <si>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</si>
  <si>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</si>
  <si>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</si>
  <si>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</si>
  <si>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</si>
  <si>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</si>
  <si>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</si>
  <si>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</si>
  <si>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</si>
  <si>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</si>
  <si>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</si>
  <si>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</si>
  <si>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</si>
  <si>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</si>
  <si>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</si>
  <si>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</si>
  <si>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</si>
  <si>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</si>
  <si>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</si>
  <si>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</si>
  <si>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</si>
  <si>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</si>
  <si>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</si>
  <si>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</si>
  <si>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</si>
  <si>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</si>
  <si>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</si>
  <si>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</si>
  <si>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</si>
  <si>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</si>
  <si>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</si>
  <si>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</si>
  <si>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</si>
  <si>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</si>
  <si>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</si>
  <si>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</si>
  <si>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</si>
  <si>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</si>
  <si>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</si>
  <si>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</si>
  <si>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</si>
  <si>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</si>
  <si>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</si>
  <si>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</si>
  <si>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</si>
  <si>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</si>
  <si>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</si>
  <si>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</si>
  <si>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</si>
  <si>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</si>
  <si>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</si>
  <si>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</si>
  <si>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</si>
  <si>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</si>
  <si>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Пилипчук</t>
  </si>
  <si>
    <t>В.П. Трач</t>
  </si>
  <si>
    <t>7 липня 2015 року</t>
  </si>
  <si>
    <t>перше півріччя 2014 року</t>
  </si>
  <si>
    <t>Томашпільський районний суд Вінницької області</t>
  </si>
  <si>
    <t xml:space="preserve">Місцезнаходження: </t>
  </si>
  <si>
    <t>24200. Вінницька область</t>
  </si>
  <si>
    <t>смт. Томашпіль</t>
  </si>
  <si>
    <t>вул. Леніна. 45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</si>
</sst>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107</v>
      </c>
      <c r="B16" s="88">
        <v>1320201</v>
      </c>
      <c r="C16" s="88">
        <v>2</v>
      </c>
      <c r="D16" s="88">
        <v>755</v>
      </c>
      <c r="E16" s="89">
        <v>2</v>
      </c>
      <c r="F16" s="88">
        <v>1</v>
      </c>
      <c r="G16" s="89">
        <v>3672</v>
      </c>
      <c r="H16" s="88"/>
      <c r="I16" s="88"/>
      <c r="J16" s="88">
        <v>37</v>
      </c>
      <c r="K16" s="88">
        <v>2</v>
      </c>
      <c r="L16" s="88">
        <v>14397</v>
      </c>
      <c r="M16" s="88">
        <v>27</v>
      </c>
      <c r="N16" s="88">
        <v>5834</v>
      </c>
      <c r="O16" s="88">
        <v>15</v>
      </c>
      <c r="P16" s="88">
        <v>16389</v>
      </c>
    </row>
    <row r="17" spans="1:15" ht="39.75" customHeight="1">
      <c r="A17" s="59"/>
      <c r="B17" s="59"/>
      <c r="C17" s="59">
        <v>1</v>
      </c>
      <c r="D17" s="59">
        <v>1764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&amp;L31CC754B&amp;CФорма № 4, Підрозділ: Томашпільський районний суд Вінницької області, Початок періоду: 01.01.2014, Кінець періоду: 30.06.2014&amp;R&amp;P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125682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317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1848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15605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15392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92520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&amp;L31CC754B&amp;CФорма № 4, Підрозділ: Томашпільський районний суд Вінницької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317</v>
      </c>
      <c r="E7" s="86">
        <f>SUM(E8:E20)</f>
        <v>1848</v>
      </c>
      <c r="F7" s="86">
        <f>SUM(F8:F20)</f>
        <v>15605</v>
      </c>
      <c r="G7" s="86">
        <f>SUM(G8:G20)</f>
        <v>0</v>
      </c>
      <c r="H7" s="86">
        <f>SUM(H8:H20)</f>
        <v>15392</v>
      </c>
      <c r="I7" s="86">
        <f>SUM(I8:I20)</f>
        <v>92520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317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68100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1848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2080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13525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15392</v>
      </c>
      <c r="I20" s="88">
        <v>24420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317</v>
      </c>
      <c r="E21" s="88">
        <v>1848</v>
      </c>
      <c r="F21" s="88"/>
      <c r="G21" s="88"/>
      <c r="H21" s="88">
        <v>1682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15125</v>
      </c>
      <c r="G23" s="88"/>
      <c r="H23" s="88">
        <v>13710</v>
      </c>
      <c r="I23" s="88">
        <v>92245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480</v>
      </c>
      <c r="G24" s="88"/>
      <c r="H24" s="88"/>
      <c r="I24" s="88">
        <v>275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480</v>
      </c>
      <c r="G27" s="86">
        <f>G24-G25-G26</f>
        <v>0</v>
      </c>
      <c r="H27" s="86">
        <f>H24-H25-H26</f>
        <v>0</v>
      </c>
      <c r="I27" s="86">
        <f>I24-I25-I26</f>
        <v>275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&amp;L31CC754B&amp;CФорма № 4, Підрозділ: Томашпільський районний суд Вінницької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&amp;L31CC754B&amp;C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Сауляк</cp:lastModifiedBy>
  <cp:lastPrinted>2015-12-10T14:28:33Z</cp:lastPrinted>
  <dcterms:created xsi:type="dcterms:W3CDTF">2015-09-09T11:49:35Z</dcterms:created>
  <dcterms:modified xsi:type="dcterms:W3CDTF">2021-06-10T06:54:24Z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31CC754B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