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<sst xmlns="http://schemas.openxmlformats.org/spreadsheetml/2006/main" count="283" uniqueCount="254">
  <si>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</si>
  <si>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</si>
  <si>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</si>
  <si>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</si>
  <si>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</si>
  <si>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</si>
  <si>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</si>
  <si>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</si>
  <si>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</si>
  <si>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</si>
  <si>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</si>
  <si>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</si>
  <si>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</si>
  <si>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</si>
  <si>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</si>
  <si>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</si>
  <si>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</si>
  <si>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</si>
  <si>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</si>
  <si>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</si>
  <si>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</si>
  <si>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</si>
  <si>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</si>
  <si>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</si>
  <si>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</si>
  <si>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</si>
  <si>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</si>
  <si>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</si>
  <si>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</si>
  <si>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</si>
  <si>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</si>
  <si>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</si>
  <si>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</si>
  <si>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</si>
  <si>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</si>
  <si>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</si>
  <si>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</si>
  <si>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</si>
  <si>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</si>
  <si>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</si>
  <si>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</si>
  <si>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</si>
  <si>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</si>
  <si>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</si>
  <si>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</si>
  <si>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</si>
  <si>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</si>
  <si>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</si>
  <si>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</si>
  <si>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</si>
  <si>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</si>
  <si>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</si>
  <si>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</si>
  <si>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</si>
  <si>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</si>
  <si>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</si>
  <si>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</si>
  <si>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</si>
  <si>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</si>
  <si>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</si>
  <si>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</si>
  <si>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</si>
  <si>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</si>
  <si>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</si>
  <si>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</si>
  <si>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</si>
  <si>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</si>
  <si>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</si>
  <si>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</si>
  <si>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</si>
  <si>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</si>
  <si>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</si>
  <si>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</si>
  <si>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</si>
  <si>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</si>
  <si>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</si>
  <si>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</si>
  <si>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</si>
  <si>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</si>
  <si>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</si>
  <si>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</si>
  <si>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</si>
  <si>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</si>
  <si>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</si>
  <si>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</si>
  <si>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</si>
  <si>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</si>
  <si>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</si>
  <si>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</si>
  <si>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</si>
  <si>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</si>
  <si>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</si>
  <si>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</si>
  <si>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</si>
  <si>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</si>
  <si>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</si>
  <si>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</si>
  <si>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</si>
  <si>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</si>
  <si>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</si>
  <si>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</si>
  <si>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</si>
  <si>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</si>
  <si>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</si>
  <si>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</si>
  <si>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</si>
  <si>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</si>
  <si>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</si>
  <si>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</si>
  <si>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</si>
  <si>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</si>
  <si>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</si>
  <si>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</si>
  <si>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</si>
  <si>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</si>
  <si>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</si>
  <si>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</si>
  <si>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</si>
  <si>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</si>
  <si>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</si>
  <si>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</si>
  <si>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</si>
  <si>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</si>
  <si>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</si>
  <si>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</si>
  <si>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</si>
  <si>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</si>
  <si>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</si>
  <si>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</si>
  <si>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</si>
  <si>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</si>
  <si>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</si>
  <si>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</si>
  <si>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</si>
  <si>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</si>
  <si>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</si>
  <si>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</si>
  <si>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</si>
  <si>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</si>
  <si>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</si>
  <si>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</si>
  <si>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</si>
  <si>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</si>
  <si>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</si>
  <si>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</si>
  <si>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</si>
  <si>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</si>
  <si>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</si>
  <si>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</si>
  <si>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</si>
  <si>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</si>
  <si>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</si>
  <si>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</si>
  <si>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</si>
  <si>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</si>
  <si>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</si>
  <si>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</si>
  <si>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</si>
  <si>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</si>
  <si>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</si>
  <si>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</si>
  <si>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</si>
  <si>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</si>
  <si>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</si>
  <si>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</si>
  <si>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</si>
  <si>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</si>
  <si>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</si>
  <si>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</si>
  <si>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</si>
  <si>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</si>
  <si>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</si>
  <si>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</si>
  <si>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</si>
  <si>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</si>
  <si>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</si>
  <si>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</si>
  <si>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</si>
  <si>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</si>
  <si>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</si>
  <si>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</si>
  <si>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</si>
  <si>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</si>
  <si>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</si>
  <si>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</si>
  <si>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</si>
  <si>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</si>
  <si>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</si>
  <si>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</si>
  <si>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</si>
  <si>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</si>
  <si>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</si>
  <si>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</si>
  <si>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</si>
  <si>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</si>
  <si>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</si>
  <si>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</si>
  <si>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</si>
  <si>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</si>
  <si>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</si>
  <si>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</si>
  <si>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</si>
  <si>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</si>
  <si>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</si>
  <si>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</si>
  <si>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</si>
  <si>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</si>
  <si>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</si>
  <si>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</si>
  <si>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</si>
  <si>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</si>
  <si>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</si>
  <si>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</si>
  <si>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</si>
  <si>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</si>
  <si>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</si>
  <si>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</si>
  <si>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</si>
  <si>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</si>
  <si>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</si>
  <si>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</si>
  <si>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</si>
  <si>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</si>
  <si>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</si>
  <si>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</si>
  <si>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</si>
  <si>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</si>
  <si>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</si>
  <si>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</si>
  <si>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</si>
  <si>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</si>
  <si>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</si>
  <si>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</si>
  <si>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</si>
  <si>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</si>
  <si>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</si>
  <si>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</si>
  <si>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</si>
  <si>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</si>
  <si>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</si>
  <si>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</si>
  <si>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</si>
  <si>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</si>
  <si>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</si>
  <si>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</si>
  <si>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</si>
  <si>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Томашпільський районний суд Вінницької області</t>
  </si>
  <si>
    <t>24200.смт. Томашпіль.вул. Ігоря Гаврилюка 57</t>
  </si>
  <si>
    <t xml:space="preserve">УСЬОГО (сума рядків 2-6)                                                                                                                             </t>
  </si>
  <si>
    <t>О.В. Пилипчук</t>
  </si>
  <si>
    <t>В.П. Трач</t>
  </si>
  <si>
    <t>043-48 2-32-12</t>
  </si>
  <si>
    <t>inbox@tm.vn.court.gov.ua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</si>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</sst>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&amp;L39F30480&amp;C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v>
      </c>
      <c r="D7" s="157">
        <f>SUM(D8,D13,D25,D28,D33,D34,D41,D64,D70,D73,D109,D135,D148,D149)</f>
        <v>4</v>
      </c>
      <c r="E7" s="157">
        <f>SUM(E8,E13,E25,E28,E33,E34,E41,E64,E70,E73,E109,E135,E148,E149)</f>
        <v>4</v>
      </c>
      <c r="F7" s="157">
        <f>SUM(F8,F13,F25,F28,F33,F34,F41,F64,F70,F73,F109,F135,F148,F149)</f>
        <v>1</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v>
      </c>
      <c r="Q7" s="157">
        <f>SUM(Q8,Q13,Q25,Q28,Q33,Q34,Q41,Q64,Q70,Q73,Q109,Q135,Q148,Q149)</f>
        <v>3</v>
      </c>
      <c r="R7" s="157">
        <f>SUM(R8,R13,R25,R28,R33,R34,R41,R64,R70,R73,R109,R135,R148,R149)</f>
        <v>5</v>
      </c>
      <c r="S7" s="157">
        <f>SUM(S8,S13,S25,S28,S33,S34,S41,S64,S70,S73,S109,S135,S148,S149)</f>
        <v>5</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v>1</v>
      </c>
      <c r="S72" s="132">
        <v>1</v>
      </c>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v>
      </c>
      <c r="D135" s="132">
        <v>4</v>
      </c>
      <c r="E135" s="132">
        <v>4</v>
      </c>
      <c r="F135" s="132">
        <v>1</v>
      </c>
      <c r="G135" s="132"/>
      <c r="H135" s="132"/>
      <c r="I135" s="132">
        <v>3</v>
      </c>
      <c r="J135" s="132"/>
      <c r="K135" s="132"/>
      <c r="L135" s="132"/>
      <c r="M135" s="132"/>
      <c r="N135" s="132"/>
      <c r="O135" s="132"/>
      <c r="P135" s="132">
        <v>5</v>
      </c>
      <c r="Q135" s="132">
        <v>3</v>
      </c>
      <c r="R135" s="132">
        <v>4</v>
      </c>
      <c r="S135" s="132">
        <v>4</v>
      </c>
      <c r="T135" s="132">
        <v>4</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2</v>
      </c>
      <c r="E145" s="132">
        <v>2</v>
      </c>
      <c r="F145" s="132"/>
      <c r="G145" s="132"/>
      <c r="H145" s="132"/>
      <c r="I145" s="132">
        <v>2</v>
      </c>
      <c r="J145" s="132"/>
      <c r="K145" s="132"/>
      <c r="L145" s="132"/>
      <c r="M145" s="132"/>
      <c r="N145" s="132"/>
      <c r="O145" s="132"/>
      <c r="P145" s="132">
        <v>4</v>
      </c>
      <c r="Q145" s="132">
        <v>2</v>
      </c>
      <c r="R145" s="132">
        <v>3</v>
      </c>
      <c r="S145" s="132">
        <v>3</v>
      </c>
      <c r="T145" s="132">
        <v>3</v>
      </c>
      <c r="U145" s="132"/>
      <c r="V145" s="132"/>
      <c r="W145" s="132"/>
      <c r="X145" s="132"/>
      <c r="Y145" s="132">
        <v>1</v>
      </c>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4</v>
      </c>
      <c r="Q146" s="132">
        <v>2</v>
      </c>
      <c r="R146" s="132">
        <v>3</v>
      </c>
      <c r="S146" s="132">
        <v>3</v>
      </c>
      <c r="T146" s="132">
        <v>3</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&amp;L39F30480&amp;C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&amp;L39F30480&amp;C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&amp;L39F30480&amp;C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dcterms:created xsi:type="dcterms:W3CDTF">2015-09-09T11:49:13Z</dcterms:created>
  <dcterms:modified xsi:type="dcterms:W3CDTF">2023-02-10T09:47:42Z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39F30480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