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<sst xmlns="http://schemas.openxmlformats.org/spreadsheetml/2006/main" count="2028" uniqueCount="1002">
  <si>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</si>
  <si>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</si>
  <si>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</si>
  <si>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</si>
  <si>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</si>
  <si>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</si>
  <si>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</si>
  <si>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</si>
  <si>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</si>
  <si>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</si>
  <si>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</si>
  <si>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</si>
  <si>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</si>
  <si>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</si>
  <si>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</si>
  <si>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</si>
  <si>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</si>
  <si>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</si>
  <si>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</si>
  <si>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</si>
  <si>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</si>
  <si>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</si>
  <si>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</si>
  <si>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</si>
  <si>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</si>
  <si>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</si>
  <si>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</si>
  <si>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</si>
  <si>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</si>
  <si>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</si>
  <si>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</si>
  <si>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</si>
  <si>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</si>
  <si>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</si>
  <si>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</si>
  <si>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</si>
  <si>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</si>
  <si>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</si>
  <si>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</si>
  <si>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</si>
  <si>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</si>
  <si>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</si>
  <si>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</si>
  <si>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</si>
  <si>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</si>
  <si>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</si>
  <si>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</si>
  <si>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</si>
  <si>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</si>
  <si>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</si>
  <si>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</si>
  <si>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</si>
  <si>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</si>
  <si>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</si>
  <si>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</si>
  <si>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</si>
  <si>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</si>
  <si>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</si>
  <si>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</si>
  <si>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</si>
  <si>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</si>
  <si>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</si>
  <si>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</si>
  <si>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</si>
  <si>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</si>
  <si>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</si>
  <si>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</si>
  <si>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</si>
  <si>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</si>
  <si>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</si>
  <si>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</si>
  <si>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</si>
  <si>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</si>
  <si>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</si>
  <si>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</si>
  <si>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</si>
  <si>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</si>
  <si>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</si>
  <si>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</si>
  <si>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</si>
  <si>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</si>
  <si>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</si>
  <si>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</si>
  <si>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</si>
  <si>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</si>
  <si>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</si>
  <si>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</si>
  <si>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</si>
  <si>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</si>
  <si>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</si>
  <si>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</si>
  <si>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</si>
  <si>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</si>
  <si>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</si>
  <si>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</si>
  <si>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</si>
  <si>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</si>
  <si>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</si>
  <si>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</si>
  <si>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</si>
  <si>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</si>
  <si>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</si>
  <si>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</si>
  <si>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</si>
  <si>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</si>
  <si>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</si>
  <si>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</si>
  <si>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</si>
  <si>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</si>
  <si>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</si>
  <si>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</si>
  <si>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</si>
  <si>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</si>
  <si>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</si>
  <si>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</si>
  <si>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</si>
  <si>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</si>
  <si>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</si>
  <si>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</si>
  <si>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</si>
  <si>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</si>
  <si>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</si>
  <si>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</si>
  <si>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</si>
  <si>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</si>
  <si>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</si>
  <si>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</si>
  <si>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</si>
  <si>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</si>
  <si>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</si>
  <si>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</si>
  <si>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</si>
  <si>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</si>
  <si>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</si>
  <si>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</si>
  <si>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</si>
  <si>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</si>
  <si>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</si>
  <si>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</si>
  <si>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</si>
  <si>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</si>
  <si>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</si>
  <si>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</si>
  <si>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</si>
  <si>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</si>
  <si>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</si>
  <si>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</si>
  <si>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</si>
  <si>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</si>
  <si>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</si>
  <si>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</si>
  <si>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</si>
  <si>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</si>
  <si>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</si>
  <si>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</si>
  <si>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</si>
  <si>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</si>
  <si>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</si>
  <si>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</si>
  <si>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</si>
  <si>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</si>
  <si>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</si>
  <si>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</si>
  <si>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</si>
  <si>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</si>
  <si>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</si>
  <si>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</si>
  <si>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</si>
  <si>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</si>
  <si>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</si>
  <si>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</si>
  <si>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</si>
  <si>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</si>
  <si>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</si>
  <si>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</si>
  <si>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</si>
  <si>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</si>
  <si>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</si>
  <si>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</si>
  <si>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</si>
  <si>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</si>
  <si>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</si>
  <si>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</si>
  <si>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</si>
  <si>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</si>
  <si>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</si>
  <si>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</si>
  <si>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</si>
  <si>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</si>
  <si>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</si>
  <si>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</si>
  <si>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</si>
  <si>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</si>
  <si>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</si>
  <si>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</si>
  <si>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</si>
  <si>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</si>
  <si>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</si>
  <si>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</si>
  <si>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</si>
  <si>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</si>
  <si>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</si>
  <si>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</si>
  <si>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</si>
  <si>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</si>
  <si>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</si>
  <si>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</si>
  <si>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</si>
  <si>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</si>
  <si>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</si>
  <si>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</si>
  <si>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</si>
  <si>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</si>
  <si>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</si>
  <si>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</si>
  <si>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</si>
  <si>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</si>
  <si>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</si>
  <si>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</si>
  <si>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</si>
  <si>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</si>
  <si>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</si>
  <si>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</si>
  <si>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</si>
  <si>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</si>
  <si>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</si>
  <si>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</si>
  <si>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</si>
  <si>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</si>
  <si>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</si>
  <si>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</si>
  <si>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</si>
  <si>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</si>
  <si>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</si>
  <si>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</si>
  <si>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</si>
  <si>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</si>
  <si>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</si>
  <si>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</si>
  <si>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</si>
  <si>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</si>
  <si>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</si>
  <si>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</si>
  <si>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</si>
  <si>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</si>
  <si>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</si>
  <si>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</si>
  <si>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</si>
  <si>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</si>
  <si>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</si>
  <si>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</si>
  <si>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</si>
  <si>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</si>
  <si>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</si>
  <si>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</si>
  <si>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</si>
  <si>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</si>
  <si>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</si>
  <si>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</si>
  <si>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</si>
  <si>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</si>
  <si>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</si>
  <si>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</si>
  <si>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</si>
  <si>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</si>
  <si>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</si>
  <si>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</si>
  <si>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</si>
  <si>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</si>
  <si>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</si>
  <si>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</si>
  <si>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</si>
  <si>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</si>
  <si>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</si>
  <si>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</si>
  <si>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</si>
  <si>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</si>
  <si>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</si>
  <si>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</si>
  <si>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</si>
  <si>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</si>
  <si>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</si>
  <si>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</si>
  <si>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</si>
  <si>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</si>
  <si>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</si>
  <si>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</si>
  <si>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</si>
  <si>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</si>
  <si>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</si>
  <si>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</si>
  <si>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</si>
  <si>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</si>
  <si>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</si>
  <si>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</si>
  <si>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</si>
  <si>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</si>
  <si>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</si>
  <si>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</si>
  <si>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</si>
  <si>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</si>
  <si>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</si>
  <si>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</si>
  <si>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</si>
  <si>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</si>
  <si>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</si>
  <si>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</si>
  <si>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</si>
  <si>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</si>
  <si>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</si>
  <si>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</si>
  <si>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</si>
  <si>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</si>
  <si>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</si>
  <si>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</si>
  <si>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</si>
  <si>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</si>
  <si>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</si>
  <si>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</si>
  <si>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</si>
  <si>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</si>
  <si>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</si>
  <si>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</si>
  <si>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</si>
  <si>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</si>
  <si>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</si>
  <si>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</si>
  <si>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</si>
  <si>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</si>
  <si>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</si>
  <si>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</si>
  <si>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</si>
  <si>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</si>
  <si>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</si>
  <si>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</si>
  <si>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</si>
  <si>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</si>
  <si>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</si>
  <si>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</si>
  <si>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</si>
  <si>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</si>
  <si>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</si>
  <si>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</si>
  <si>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</si>
  <si>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</si>
  <si>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</si>
  <si>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</si>
  <si>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</si>
  <si>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</si>
  <si>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</si>
  <si>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</si>
  <si>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</si>
  <si>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</si>
  <si>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</si>
  <si>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</si>
  <si>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</si>
  <si>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</si>
  <si>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</si>
  <si>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</si>
  <si>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</si>
  <si>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</si>
  <si>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</si>
  <si>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</si>
  <si>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</si>
  <si>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</si>
  <si>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</si>
  <si>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</si>
  <si>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</si>
  <si>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</si>
  <si>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</si>
  <si>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</si>
  <si>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</si>
  <si>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</si>
  <si>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</si>
  <si>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</si>
  <si>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</si>
  <si>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</si>
  <si>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</si>
  <si>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</si>
  <si>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</si>
  <si>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</si>
  <si>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</si>
  <si>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</si>
  <si>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</si>
  <si>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</si>
  <si>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</si>
  <si>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</si>
  <si>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</si>
  <si>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</si>
  <si>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</si>
  <si>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</si>
  <si>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</si>
  <si>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</si>
  <si>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</si>
  <si>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</si>
  <si>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</si>
  <si>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</si>
  <si>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</si>
  <si>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</si>
  <si>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</si>
  <si>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</si>
  <si>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</si>
  <si>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</si>
  <si>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</si>
  <si>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</si>
  <si>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</si>
  <si>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</si>
  <si>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</si>
  <si>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</si>
  <si>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</si>
  <si>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</si>
  <si>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</si>
  <si>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</si>
  <si>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</si>
  <si>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</si>
  <si>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</si>
  <si>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</si>
  <si>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</si>
  <si>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</si>
  <si>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</si>
  <si>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</si>
  <si>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</si>
  <si>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</si>
  <si>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</si>
  <si>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</si>
  <si>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</si>
  <si>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</si>
  <si>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</si>
  <si>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</si>
  <si>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</si>
  <si>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</si>
  <si>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</si>
  <si>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</si>
  <si>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</si>
  <si>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</si>
  <si>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</si>
  <si>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</si>
  <si>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</si>
  <si>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</si>
  <si>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</si>
  <si>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</si>
  <si>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</si>
  <si>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</si>
  <si>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</si>
  <si>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</si>
  <si>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</si>
  <si>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</si>
  <si>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</si>
  <si>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</si>
  <si>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</si>
  <si>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</si>
  <si>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</si>
  <si>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</si>
  <si>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</si>
  <si>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</si>
  <si>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</si>
  <si>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</si>
  <si>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</si>
  <si>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</si>
  <si>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</si>
  <si>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</si>
  <si>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</si>
  <si>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</si>
  <si>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</si>
  <si>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</si>
  <si>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</si>
  <si>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</si>
  <si>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</si>
  <si>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</si>
  <si>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</si>
  <si>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</si>
  <si>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</si>
  <si>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</si>
  <si>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</si>
  <si>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</si>
  <si>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</si>
  <si>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</si>
  <si>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</si>
  <si>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</si>
  <si>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</si>
  <si>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</si>
  <si>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</si>
  <si>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</si>
  <si>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</si>
  <si>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</si>
  <si>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</si>
  <si>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</si>
  <si>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</si>
  <si>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</si>
  <si>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</si>
  <si>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</si>
  <si>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</si>
  <si>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</si>
  <si>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</si>
  <si>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</si>
  <si>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</si>
  <si>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</si>
  <si>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</si>
  <si>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</si>
  <si>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</si>
  <si>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</si>
  <si>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</si>
  <si>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</si>
  <si>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</si>
  <si>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</si>
  <si>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</si>
  <si>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</si>
  <si>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</si>
  <si>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</si>
  <si>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</si>
  <si>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</si>
  <si>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</si>
  <si>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</si>
  <si>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</si>
  <si>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</si>
  <si>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</si>
  <si>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</si>
  <si>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</si>
  <si>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</si>
  <si>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</si>
  <si>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</si>
  <si>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</si>
  <si>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</si>
  <si>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</si>
  <si>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</si>
  <si>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</si>
  <si>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</si>
  <si>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</si>
  <si>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</si>
  <si>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</si>
  <si>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</si>
  <si>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</si>
  <si>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</si>
  <si>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</si>
  <si>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</si>
  <si>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</si>
  <si>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</si>
  <si>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</si>
  <si>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</si>
  <si>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</si>
  <si>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</si>
  <si>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</si>
  <si>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</si>
  <si>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</si>
  <si>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</si>
  <si>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</si>
  <si>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</si>
  <si>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</si>
  <si>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</si>
  <si>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</si>
  <si>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</si>
  <si>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</si>
  <si>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</si>
  <si>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</si>
  <si>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</si>
  <si>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</si>
  <si>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</si>
  <si>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</si>
  <si>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</si>
  <si>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</si>
  <si>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</si>
  <si>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</si>
  <si>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</si>
  <si>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</si>
  <si>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</si>
  <si>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</si>
  <si>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</si>
  <si>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</si>
  <si>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</si>
  <si>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</si>
  <si>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</si>
  <si>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</si>
  <si>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</si>
  <si>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</si>
  <si>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</si>
  <si>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</si>
  <si>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</si>
  <si>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</si>
  <si>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</si>
  <si>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</si>
  <si>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</si>
  <si>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</si>
  <si>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</si>
  <si>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</si>
  <si>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</si>
  <si>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</si>
  <si>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</si>
  <si>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</si>
  <si>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</si>
  <si>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</si>
  <si>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</si>
  <si>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</si>
  <si>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</si>
  <si>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</si>
  <si>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</si>
  <si>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</si>
  <si>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</si>
  <si>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</si>
  <si>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</si>
  <si>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</si>
  <si>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</si>
  <si>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</si>
  <si>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</si>
  <si>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</si>
  <si>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</si>
  <si>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</si>
  <si>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</si>
  <si>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</si>
  <si>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</si>
  <si>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</si>
  <si>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</si>
  <si>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</si>
  <si>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</si>
  <si>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</si>
  <si>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</si>
  <si>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</si>
  <si>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</si>
  <si>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</si>
  <si>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</si>
  <si>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</si>
  <si>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</si>
  <si>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</si>
  <si>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</si>
  <si>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</si>
  <si>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</si>
  <si>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</si>
  <si>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</si>
  <si>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</si>
  <si>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</si>
  <si>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</si>
  <si>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</si>
  <si>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</si>
  <si>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</si>
  <si>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</si>
  <si>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</si>
  <si>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</si>
  <si>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</si>
  <si>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</si>
  <si>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</si>
  <si>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</si>
  <si>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</si>
  <si>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</si>
  <si>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</si>
  <si>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</si>
  <si>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</si>
  <si>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</si>
  <si>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</si>
  <si>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</si>
  <si>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</si>
  <si>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</si>
  <si>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</si>
  <si>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</si>
  <si>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</si>
  <si>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</si>
  <si>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</si>
  <si>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</si>
  <si>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</si>
  <si>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</si>
  <si>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</si>
  <si>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</si>
  <si>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</si>
  <si>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</si>
  <si>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</si>
  <si>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</si>
  <si>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</si>
  <si>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</si>
  <si>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</si>
  <si>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</si>
  <si>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</si>
  <si>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</si>
  <si>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</si>
  <si>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</si>
  <si>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</si>
  <si>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</si>
  <si>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</si>
  <si>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</si>
  <si>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</si>
  <si>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</si>
  <si>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</si>
  <si>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</si>
  <si>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</si>
  <si>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</si>
  <si>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</si>
  <si>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</si>
  <si>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</si>
  <si>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</si>
  <si>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</si>
  <si>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</si>
  <si>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</si>
  <si>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</si>
  <si>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</si>
  <si>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</si>
  <si>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</si>
  <si>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</si>
  <si>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</si>
  <si>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</si>
  <si>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</si>
  <si>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</si>
  <si>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</si>
  <si>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</si>
  <si>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</si>
  <si>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</si>
  <si>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</si>
  <si>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</si>
  <si>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</si>
  <si>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</si>
  <si>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</si>
  <si>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</si>
  <si>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</si>
  <si>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</si>
  <si>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</si>
  <si>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</si>
  <si>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</si>
  <si>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</si>
  <si>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</si>
  <si>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</si>
  <si>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</si>
  <si>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</si>
  <si>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</si>
  <si>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</si>
  <si>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</si>
  <si>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</si>
  <si>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</si>
  <si>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</si>
  <si>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</si>
  <si>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</si>
  <si>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</si>
  <si>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</si>
  <si>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</si>
  <si>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</si>
  <si>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</si>
  <si>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</si>
  <si>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</si>
  <si>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</si>
  <si>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</si>
  <si>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</si>
  <si>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</si>
  <si>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</si>
  <si>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</si>
  <si>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</si>
  <si>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</si>
  <si>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</si>
  <si>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</si>
  <si>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</si>
  <si>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</si>
  <si>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</si>
  <si>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</si>
  <si>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</si>
  <si>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</si>
  <si>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</si>
  <si>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</si>
  <si>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</si>
  <si>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</si>
  <si>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</si>
  <si>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</si>
  <si>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</si>
  <si>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</si>
  <si>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</si>
  <si>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</si>
  <si>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</si>
  <si>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</si>
  <si>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</si>
  <si>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</si>
  <si>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</si>
  <si>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</si>
  <si>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</si>
  <si>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</si>
  <si>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</si>
  <si>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</si>
  <si>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</si>
  <si>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</si>
  <si>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</si>
  <si>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</si>
  <si>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</si>
  <si>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</si>
  <si>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</si>
  <si>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</si>
  <si>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</si>
  <si>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</si>
  <si>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</si>
  <si>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</si>
  <si>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</si>
  <si>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</si>
  <si>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</si>
  <si>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</si>
  <si>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</si>
  <si>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</si>
  <si>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</si>
  <si>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</si>
  <si>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</si>
  <si>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</si>
  <si>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</si>
  <si>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</si>
  <si>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</si>
  <si>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</si>
  <si>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</si>
  <si>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</si>
  <si>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</si>
  <si>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</si>
  <si>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</si>
  <si>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</si>
  <si>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</si>
  <si>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</si>
  <si>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</si>
  <si>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</si>
  <si>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</si>
  <si>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</si>
  <si>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</si>
  <si>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</si>
  <si>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</si>
  <si>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</si>
  <si>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</si>
  <si>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</si>
  <si>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</si>
  <si>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</si>
  <si>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</si>
  <si>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</si>
  <si>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</si>
  <si>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</si>
  <si>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</si>
  <si>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</si>
  <si>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</si>
  <si>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</si>
  <si>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</si>
  <si>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</si>
  <si>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</si>
  <si>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</si>
  <si>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</si>
  <si>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</si>
  <si>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</si>
  <si>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</si>
  <si>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</si>
  <si>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</si>
  <si>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</si>
  <si>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</si>
  <si>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</si>
  <si>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</si>
  <si>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</si>
  <si>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</si>
  <si>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</si>
  <si>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</si>
  <si>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</si>
  <si>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</si>
  <si>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</si>
  <si>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</si>
  <si>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</si>
  <si>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</si>
  <si>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</si>
  <si>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</si>
  <si>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</si>
  <si>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</si>
  <si>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</si>
  <si>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</si>
  <si>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</si>
  <si>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</si>
  <si>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</si>
  <si>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</si>
  <si>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</si>
  <si>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</si>
  <si>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</si>
  <si>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</si>
  <si>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</si>
  <si>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</si>
  <si>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</si>
  <si>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</si>
  <si>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</si>
  <si>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</si>
  <si>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</si>
  <si>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</si>
  <si>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</si>
  <si>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</si>
  <si>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</si>
  <si>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</si>
  <si>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</si>
  <si>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</si>
  <si>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</si>
  <si>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</si>
  <si>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</si>
  <si>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</si>
  <si>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</si>
  <si>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</si>
  <si>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</si>
  <si>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</si>
  <si>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</si>
  <si>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</si>
  <si>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</si>
  <si>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</si>
  <si>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</si>
  <si>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</si>
  <si>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</si>
  <si>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</si>
  <si>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</si>
  <si>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</si>
  <si>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</si>
  <si>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</si>
  <si>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</si>
  <si>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</si>
  <si>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</si>
  <si>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</si>
  <si>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</si>
  <si>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</si>
  <si>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</si>
  <si>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</si>
  <si>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</si>
  <si>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</si>
  <si>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</si>
  <si>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</si>
  <si>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</si>
  <si>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</si>
  <si>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</si>
  <si>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</si>
  <si>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</si>
  <si>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</si>
  <si>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</si>
  <si>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</si>
  <si>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</si>
  <si>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</si>
  <si>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</si>
  <si>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</si>
  <si>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</si>
  <si>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</si>
  <si>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</si>
  <si>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</si>
  <si>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</si>
  <si>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</si>
  <si>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</si>
  <si>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</si>
  <si>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</si>
  <si>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</si>
  <si>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</si>
  <si>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</si>
  <si>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</si>
  <si>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</si>
  <si>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</si>
  <si>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</si>
  <si>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</si>
  <si>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</si>
  <si>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</si>
  <si>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</si>
  <si>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</si>
  <si>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</si>
  <si>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</si>
  <si>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</si>
  <si>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</si>
  <si>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</si>
  <si>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</si>
  <si>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</si>
  <si>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</si>
  <si>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</si>
  <si>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</si>
  <si>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</si>
  <si>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</si>
  <si>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</si>
  <si>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</si>
  <si>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</si>
  <si>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</si>
  <si>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</si>
  <si>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</si>
  <si>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</si>
  <si>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</si>
  <si>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</si>
  <si>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</si>
  <si>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</si>
  <si>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</si>
  <si>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</si>
  <si>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</si>
  <si>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</si>
  <si>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</si>
  <si>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</si>
  <si>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</si>
  <si>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</si>
  <si>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</si>
  <si>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</si>
  <si>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</si>
  <si>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</si>
  <si>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</si>
  <si>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</si>
  <si>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</si>
  <si>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</si>
  <si>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</si>
  <si>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</si>
  <si>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</si>
  <si>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</si>
  <si>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</si>
  <si>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</si>
  <si>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</si>
  <si>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</si>
  <si>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</si>
  <si>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</si>
  <si>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</si>
  <si>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</si>
  <si>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</si>
  <si>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</si>
  <si>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</si>
  <si>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Піщанський районний суд Вінницької області</t>
  </si>
  <si>
    <t>24700. Вінницька область.смт. Піщанка</t>
  </si>
  <si>
    <t>вул. Вишнева</t>
  </si>
  <si>
    <t>Т.В. Трач</t>
  </si>
  <si>
    <t>В.М. Савіцька</t>
  </si>
  <si>
    <t>(04349)2-19-93</t>
  </si>
  <si>
    <t xml:space="preserve">inbox@psh.vn.court.gov.ua  </t>
  </si>
  <si>
    <t>3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</si>
</sst>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&amp;L22997776&amp;C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394</v>
      </c>
      <c r="E9" s="73">
        <f>SUM(E10:E557)</f>
        <v>349</v>
      </c>
      <c r="F9" s="73">
        <f>SUM(F10:F557)</f>
        <v>8</v>
      </c>
      <c r="G9" s="73">
        <f>SUM(G10:G557)</f>
        <v>7</v>
      </c>
      <c r="H9" s="73">
        <f>SUM(H10:H557)</f>
        <v>364</v>
      </c>
      <c r="I9" s="73">
        <f>SUM(I10:I557)</f>
        <v>22</v>
      </c>
      <c r="J9" s="73">
        <f>SUM(J10:J557)</f>
        <v>364</v>
      </c>
      <c r="K9" s="73">
        <f>SUM(K10:K557)</f>
        <v>204</v>
      </c>
      <c r="L9" s="73">
        <f>SUM(L10:L557)</f>
        <v>4</v>
      </c>
      <c r="M9" s="73">
        <f>SUM(M10:M557)</f>
        <v>156</v>
      </c>
      <c r="N9" s="73">
        <f>SUM(N10:N557)</f>
        <v>0</v>
      </c>
      <c r="O9" s="73">
        <f>SUM(O10:O557)</f>
        <v>63</v>
      </c>
      <c r="P9" s="73">
        <f>SUM(P10:P557)</f>
        <v>1</v>
      </c>
      <c r="Q9" s="73">
        <f>SUM(Q10:Q557)</f>
        <v>84</v>
      </c>
      <c r="R9" s="73">
        <f>SUM(R10:R557)</f>
        <v>7</v>
      </c>
      <c r="S9" s="73">
        <f>SUM(S10:S557)</f>
        <v>1</v>
      </c>
      <c r="T9" s="73">
        <f>SUM(T10:T557)</f>
        <v>193</v>
      </c>
      <c r="U9" s="73">
        <f>SUM(U10:U557)</f>
        <v>0</v>
      </c>
      <c r="V9" s="73">
        <f>SUM(V10:V557)</f>
        <v>0</v>
      </c>
      <c r="W9" s="73">
        <f>SUM(W10:W557)</f>
        <v>1</v>
      </c>
      <c r="X9" s="73">
        <f>SUM(X10:X557)</f>
        <v>6</v>
      </c>
      <c r="Y9" s="73">
        <f>SUM(Y10:Y557)</f>
        <v>0</v>
      </c>
      <c r="Z9" s="73">
        <f>SUM(Z10:Z557)</f>
        <v>0</v>
      </c>
      <c r="AA9" s="73">
        <f>SUM(AA10:AA557)</f>
        <v>3</v>
      </c>
      <c r="AB9" s="73">
        <f>SUM(AB10:AB557)</f>
        <v>0</v>
      </c>
      <c r="AC9" s="73">
        <f>SUM(AC10:AC557)</f>
        <v>0</v>
      </c>
      <c r="AD9" s="73">
        <f>SUM(AD10:AD557)</f>
        <v>0</v>
      </c>
      <c r="AE9" s="73">
        <f>SUM(AE10:AE557)</f>
        <v>0</v>
      </c>
      <c r="AF9" s="73">
        <f>SUM(AF10:AF557)</f>
        <v>0</v>
      </c>
      <c r="AG9" s="73">
        <f>SUM(AG10:AG557)</f>
        <v>38</v>
      </c>
      <c r="AH9" s="73">
        <f>SUM(AH10:AH557)</f>
        <v>1266364</v>
      </c>
      <c r="AI9" s="73">
        <f>SUM(AI10:AI557)</f>
        <v>686502</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2</v>
      </c>
      <c r="L19" s="57"/>
      <c r="M19" s="57">
        <v>2</v>
      </c>
      <c r="N19" s="57"/>
      <c r="O19" s="57">
        <v>1</v>
      </c>
      <c r="P19" s="57"/>
      <c r="Q19" s="57">
        <v>1</v>
      </c>
      <c r="R19" s="57"/>
      <c r="S19" s="57"/>
      <c r="T19" s="57">
        <v>1</v>
      </c>
      <c r="U19" s="57"/>
      <c r="V19" s="57"/>
      <c r="W19" s="57"/>
      <c r="X19" s="57">
        <v>1</v>
      </c>
      <c r="Y19" s="57"/>
      <c r="Z19" s="57"/>
      <c r="AA19" s="57"/>
      <c r="AB19" s="57"/>
      <c r="AC19" s="57"/>
      <c r="AD19" s="57"/>
      <c r="AE19" s="57"/>
      <c r="AF19" s="57"/>
      <c r="AG19" s="57"/>
      <c r="AH19" s="58">
        <v>425</v>
      </c>
      <c r="AI19" s="58">
        <v>496</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v>
      </c>
      <c r="E22" s="57">
        <v>2</v>
      </c>
      <c r="F22" s="57"/>
      <c r="G22" s="57"/>
      <c r="H22" s="57">
        <v>5</v>
      </c>
      <c r="I22" s="57"/>
      <c r="J22" s="57">
        <v>5</v>
      </c>
      <c r="K22" s="57"/>
      <c r="L22" s="57"/>
      <c r="M22" s="57">
        <v>5</v>
      </c>
      <c r="N22" s="57"/>
      <c r="O22" s="57"/>
      <c r="P22" s="57"/>
      <c r="Q22" s="57">
        <v>4</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c r="L98" s="57"/>
      <c r="M98" s="57">
        <v>1</v>
      </c>
      <c r="N98" s="57"/>
      <c r="O98" s="57"/>
      <c r="P98" s="57">
        <v>1</v>
      </c>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2</v>
      </c>
      <c r="F159" s="57"/>
      <c r="G159" s="57"/>
      <c r="H159" s="57">
        <v>3</v>
      </c>
      <c r="I159" s="57"/>
      <c r="J159" s="57">
        <v>3</v>
      </c>
      <c r="K159" s="57">
        <v>2</v>
      </c>
      <c r="L159" s="57"/>
      <c r="M159" s="57">
        <v>1</v>
      </c>
      <c r="N159" s="57"/>
      <c r="O159" s="57"/>
      <c r="P159" s="57"/>
      <c r="Q159" s="57">
        <v>1</v>
      </c>
      <c r="R159" s="57"/>
      <c r="S159" s="57"/>
      <c r="T159" s="57">
        <v>1</v>
      </c>
      <c r="U159" s="57"/>
      <c r="V159" s="57"/>
      <c r="W159" s="57">
        <v>1</v>
      </c>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12</v>
      </c>
      <c r="E162" s="57">
        <v>10</v>
      </c>
      <c r="F162" s="57"/>
      <c r="G162" s="57"/>
      <c r="H162" s="57">
        <v>10</v>
      </c>
      <c r="I162" s="57">
        <v>2</v>
      </c>
      <c r="J162" s="57">
        <v>10</v>
      </c>
      <c r="K162" s="57">
        <v>7</v>
      </c>
      <c r="L162" s="57"/>
      <c r="M162" s="57">
        <v>3</v>
      </c>
      <c r="N162" s="57"/>
      <c r="O162" s="57"/>
      <c r="P162" s="57"/>
      <c r="Q162" s="57">
        <v>2</v>
      </c>
      <c r="R162" s="57">
        <v>1</v>
      </c>
      <c r="S162" s="57"/>
      <c r="T162" s="57">
        <v>7</v>
      </c>
      <c r="U162" s="57"/>
      <c r="V162" s="57"/>
      <c r="W162" s="57"/>
      <c r="X162" s="57"/>
      <c r="Y162" s="57"/>
      <c r="Z162" s="57"/>
      <c r="AA162" s="57"/>
      <c r="AB162" s="57"/>
      <c r="AC162" s="57"/>
      <c r="AD162" s="57"/>
      <c r="AE162" s="57"/>
      <c r="AF162" s="57"/>
      <c r="AG162" s="57"/>
      <c r="AH162" s="58">
        <v>5950</v>
      </c>
      <c r="AI162" s="58">
        <v>4250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v>
      </c>
      <c r="E165" s="57">
        <v>3</v>
      </c>
      <c r="F165" s="57"/>
      <c r="G165" s="57"/>
      <c r="H165" s="57">
        <v>3</v>
      </c>
      <c r="I165" s="57"/>
      <c r="J165" s="57">
        <v>3</v>
      </c>
      <c r="K165" s="57"/>
      <c r="L165" s="57">
        <v>3</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106</v>
      </c>
      <c r="E172" s="57">
        <v>84</v>
      </c>
      <c r="F172" s="57">
        <v>2</v>
      </c>
      <c r="G172" s="57">
        <v>2</v>
      </c>
      <c r="H172" s="57">
        <v>87</v>
      </c>
      <c r="I172" s="57">
        <v>17</v>
      </c>
      <c r="J172" s="57">
        <v>87</v>
      </c>
      <c r="K172" s="57">
        <v>59</v>
      </c>
      <c r="L172" s="57"/>
      <c r="M172" s="57">
        <v>28</v>
      </c>
      <c r="N172" s="57"/>
      <c r="O172" s="57"/>
      <c r="P172" s="57"/>
      <c r="Q172" s="57">
        <v>27</v>
      </c>
      <c r="R172" s="57">
        <v>1</v>
      </c>
      <c r="S172" s="57"/>
      <c r="T172" s="57">
        <v>58</v>
      </c>
      <c r="U172" s="57"/>
      <c r="V172" s="57"/>
      <c r="W172" s="57"/>
      <c r="X172" s="57"/>
      <c r="Y172" s="57"/>
      <c r="Z172" s="57"/>
      <c r="AA172" s="57">
        <v>1</v>
      </c>
      <c r="AB172" s="57"/>
      <c r="AC172" s="57"/>
      <c r="AD172" s="57"/>
      <c r="AE172" s="57"/>
      <c r="AF172" s="57"/>
      <c r="AG172" s="57">
        <v>38</v>
      </c>
      <c r="AH172" s="58">
        <v>1020000</v>
      </c>
      <c r="AI172" s="58">
        <v>476000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v>
      </c>
      <c r="E209" s="57"/>
      <c r="F209" s="57"/>
      <c r="G209" s="57"/>
      <c r="H209" s="57">
        <v>1</v>
      </c>
      <c r="I209" s="57"/>
      <c r="J209" s="57">
        <v>1</v>
      </c>
      <c r="K209" s="57"/>
      <c r="L209" s="57"/>
      <c r="M209" s="57">
        <v>1</v>
      </c>
      <c r="N209" s="57"/>
      <c r="O209" s="57"/>
      <c r="P209" s="57"/>
      <c r="Q209" s="57">
        <v>1</v>
      </c>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v>
      </c>
      <c r="E211" s="57">
        <v>2</v>
      </c>
      <c r="F211" s="57"/>
      <c r="G211" s="57"/>
      <c r="H211" s="57">
        <v>5</v>
      </c>
      <c r="I211" s="57">
        <v>1</v>
      </c>
      <c r="J211" s="57">
        <v>5</v>
      </c>
      <c r="K211" s="57"/>
      <c r="L211" s="57"/>
      <c r="M211" s="57">
        <v>5</v>
      </c>
      <c r="N211" s="57"/>
      <c r="O211" s="57"/>
      <c r="P211" s="57"/>
      <c r="Q211" s="57">
        <v>5</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c r="F227" s="57"/>
      <c r="G227" s="57"/>
      <c r="H227" s="57">
        <v>2</v>
      </c>
      <c r="I227" s="57"/>
      <c r="J227" s="57">
        <v>2</v>
      </c>
      <c r="K227" s="57"/>
      <c r="L227" s="57"/>
      <c r="M227" s="57">
        <v>2</v>
      </c>
      <c r="N227" s="57"/>
      <c r="O227" s="57"/>
      <c r="P227" s="57"/>
      <c r="Q227" s="57">
        <v>2</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3</v>
      </c>
      <c r="F230" s="57"/>
      <c r="G230" s="57"/>
      <c r="H230" s="57">
        <v>3</v>
      </c>
      <c r="I230" s="57"/>
      <c r="J230" s="57">
        <v>3</v>
      </c>
      <c r="K230" s="57"/>
      <c r="L230" s="57"/>
      <c r="M230" s="57">
        <v>3</v>
      </c>
      <c r="N230" s="57"/>
      <c r="O230" s="57">
        <v>3</v>
      </c>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5</v>
      </c>
      <c r="F246" s="57"/>
      <c r="G246" s="57"/>
      <c r="H246" s="57">
        <v>9</v>
      </c>
      <c r="I246" s="57">
        <v>2</v>
      </c>
      <c r="J246" s="57">
        <v>9</v>
      </c>
      <c r="K246" s="57"/>
      <c r="L246" s="57"/>
      <c r="M246" s="57">
        <v>9</v>
      </c>
      <c r="N246" s="57"/>
      <c r="O246" s="57"/>
      <c r="P246" s="57"/>
      <c r="Q246" s="57">
        <v>9</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414</v>
      </c>
      <c r="C247" s="50" t="s">
        <v>415</v>
      </c>
      <c r="D247" s="57">
        <v>1</v>
      </c>
      <c r="E247" s="57">
        <v>1</v>
      </c>
      <c r="F247" s="57"/>
      <c r="G247" s="57"/>
      <c r="H247" s="57">
        <v>1</v>
      </c>
      <c r="I247" s="57"/>
      <c r="J247" s="57">
        <v>1</v>
      </c>
      <c r="K247" s="57"/>
      <c r="L247" s="57"/>
      <c r="M247" s="57">
        <v>1</v>
      </c>
      <c r="N247" s="57"/>
      <c r="O247" s="57"/>
      <c r="P247" s="57"/>
      <c r="Q247" s="57">
        <v>1</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5015</v>
      </c>
      <c r="AI319" s="58">
        <v>2465</v>
      </c>
      <c r="AJ319" s="58"/>
      <c r="AK319" s="58"/>
      <c r="AL319" s="58"/>
    </row>
    <row r="320" spans="1:38" ht="38.25" customHeight="1">
      <c r="A320" s="12">
        <v>312</v>
      </c>
      <c r="B320" s="51" t="s">
        <v>540</v>
      </c>
      <c r="C320" s="50" t="s">
        <v>541</v>
      </c>
      <c r="D320" s="57">
        <v>1</v>
      </c>
      <c r="E320" s="57">
        <v>1</v>
      </c>
      <c r="F320" s="57"/>
      <c r="G320" s="57"/>
      <c r="H320" s="57">
        <v>1</v>
      </c>
      <c r="I320" s="57"/>
      <c r="J320" s="57">
        <v>1</v>
      </c>
      <c r="K320" s="57">
        <v>1</v>
      </c>
      <c r="L320" s="57"/>
      <c r="M320" s="57"/>
      <c r="N320" s="57"/>
      <c r="O320" s="57"/>
      <c r="P320" s="57"/>
      <c r="Q320" s="57"/>
      <c r="R320" s="57"/>
      <c r="S320" s="57"/>
      <c r="T320" s="57">
        <v>1</v>
      </c>
      <c r="U320" s="57"/>
      <c r="V320" s="57"/>
      <c r="W320" s="57"/>
      <c r="X320" s="57"/>
      <c r="Y320" s="57"/>
      <c r="Z320" s="57"/>
      <c r="AA320" s="57"/>
      <c r="AB320" s="57"/>
      <c r="AC320" s="57"/>
      <c r="AD320" s="57"/>
      <c r="AE320" s="57"/>
      <c r="AF320" s="57"/>
      <c r="AG320" s="57"/>
      <c r="AH320" s="58">
        <v>2465</v>
      </c>
      <c r="AI320" s="58">
        <v>2470</v>
      </c>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v>
      </c>
      <c r="E323" s="57">
        <v>6</v>
      </c>
      <c r="F323" s="57"/>
      <c r="G323" s="57"/>
      <c r="H323" s="57">
        <v>6</v>
      </c>
      <c r="I323" s="57"/>
      <c r="J323" s="57">
        <v>6</v>
      </c>
      <c r="K323" s="57">
        <v>4</v>
      </c>
      <c r="L323" s="57"/>
      <c r="M323" s="57">
        <v>2</v>
      </c>
      <c r="N323" s="57"/>
      <c r="O323" s="57"/>
      <c r="P323" s="57"/>
      <c r="Q323" s="57">
        <v>2</v>
      </c>
      <c r="R323" s="57"/>
      <c r="S323" s="57"/>
      <c r="T323" s="57">
        <v>4</v>
      </c>
      <c r="U323" s="57"/>
      <c r="V323" s="57"/>
      <c r="W323" s="57"/>
      <c r="X323" s="57"/>
      <c r="Y323" s="57"/>
      <c r="Z323" s="57"/>
      <c r="AA323" s="57"/>
      <c r="AB323" s="57"/>
      <c r="AC323" s="57"/>
      <c r="AD323" s="57"/>
      <c r="AE323" s="57"/>
      <c r="AF323" s="57"/>
      <c r="AG323" s="57"/>
      <c r="AH323" s="58">
        <v>10795</v>
      </c>
      <c r="AI323" s="58">
        <v>10795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5</v>
      </c>
      <c r="E326" s="57">
        <v>5</v>
      </c>
      <c r="F326" s="57"/>
      <c r="G326" s="57"/>
      <c r="H326" s="57">
        <v>5</v>
      </c>
      <c r="I326" s="57"/>
      <c r="J326" s="57">
        <v>5</v>
      </c>
      <c r="K326" s="57">
        <v>5</v>
      </c>
      <c r="L326" s="57"/>
      <c r="M326" s="57"/>
      <c r="N326" s="57"/>
      <c r="O326" s="57"/>
      <c r="P326" s="57"/>
      <c r="Q326" s="57"/>
      <c r="R326" s="57"/>
      <c r="S326" s="57"/>
      <c r="T326" s="57">
        <v>5</v>
      </c>
      <c r="U326" s="57"/>
      <c r="V326" s="57"/>
      <c r="W326" s="57"/>
      <c r="X326" s="57"/>
      <c r="Y326" s="57"/>
      <c r="Z326" s="57"/>
      <c r="AA326" s="57"/>
      <c r="AB326" s="57"/>
      <c r="AC326" s="57"/>
      <c r="AD326" s="57"/>
      <c r="AE326" s="57"/>
      <c r="AF326" s="57"/>
      <c r="AG326" s="57"/>
      <c r="AH326" s="58">
        <v>12325</v>
      </c>
      <c r="AI326" s="58">
        <v>12325</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57</v>
      </c>
      <c r="E328" s="57">
        <v>57</v>
      </c>
      <c r="F328" s="57"/>
      <c r="G328" s="57"/>
      <c r="H328" s="57">
        <v>57</v>
      </c>
      <c r="I328" s="57"/>
      <c r="J328" s="57">
        <v>57</v>
      </c>
      <c r="K328" s="57">
        <v>49</v>
      </c>
      <c r="L328" s="57"/>
      <c r="M328" s="57">
        <v>8</v>
      </c>
      <c r="N328" s="57"/>
      <c r="O328" s="57">
        <v>7</v>
      </c>
      <c r="P328" s="57"/>
      <c r="Q328" s="57">
        <v>1</v>
      </c>
      <c r="R328" s="57"/>
      <c r="S328" s="57"/>
      <c r="T328" s="57">
        <v>49</v>
      </c>
      <c r="U328" s="57"/>
      <c r="V328" s="57"/>
      <c r="W328" s="57"/>
      <c r="X328" s="57"/>
      <c r="Y328" s="57"/>
      <c r="Z328" s="57"/>
      <c r="AA328" s="57"/>
      <c r="AB328" s="57"/>
      <c r="AC328" s="57"/>
      <c r="AD328" s="57"/>
      <c r="AE328" s="57"/>
      <c r="AF328" s="57"/>
      <c r="AG328" s="57"/>
      <c r="AH328" s="58">
        <v>181475</v>
      </c>
      <c r="AI328" s="58">
        <v>166260</v>
      </c>
      <c r="AJ328" s="58"/>
      <c r="AK328" s="58"/>
      <c r="AL328" s="58"/>
    </row>
    <row r="329" spans="1:38" ht="38.25" customHeight="1">
      <c r="A329" s="12">
        <v>321</v>
      </c>
      <c r="B329" s="51" t="s">
        <v>558</v>
      </c>
      <c r="C329" s="50">
        <v>173</v>
      </c>
      <c r="D329" s="57">
        <v>21</v>
      </c>
      <c r="E329" s="57">
        <v>21</v>
      </c>
      <c r="F329" s="57"/>
      <c r="G329" s="57"/>
      <c r="H329" s="57">
        <v>21</v>
      </c>
      <c r="I329" s="57"/>
      <c r="J329" s="57">
        <v>21</v>
      </c>
      <c r="K329" s="57">
        <v>10</v>
      </c>
      <c r="L329" s="57"/>
      <c r="M329" s="57">
        <v>11</v>
      </c>
      <c r="N329" s="57"/>
      <c r="O329" s="57">
        <v>7</v>
      </c>
      <c r="P329" s="57"/>
      <c r="Q329" s="57">
        <v>4</v>
      </c>
      <c r="R329" s="57"/>
      <c r="S329" s="57"/>
      <c r="T329" s="57">
        <v>8</v>
      </c>
      <c r="U329" s="57"/>
      <c r="V329" s="57"/>
      <c r="W329" s="57"/>
      <c r="X329" s="57">
        <v>1</v>
      </c>
      <c r="Y329" s="57"/>
      <c r="Z329" s="57"/>
      <c r="AA329" s="57">
        <v>1</v>
      </c>
      <c r="AB329" s="57"/>
      <c r="AC329" s="57"/>
      <c r="AD329" s="57"/>
      <c r="AE329" s="57"/>
      <c r="AF329" s="57"/>
      <c r="AG329" s="57"/>
      <c r="AH329" s="58">
        <v>646</v>
      </c>
      <c r="AI329" s="58">
        <v>306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93</v>
      </c>
      <c r="E331" s="57">
        <v>93</v>
      </c>
      <c r="F331" s="57">
        <v>3</v>
      </c>
      <c r="G331" s="57">
        <v>3</v>
      </c>
      <c r="H331" s="57">
        <v>90</v>
      </c>
      <c r="I331" s="57"/>
      <c r="J331" s="57">
        <v>90</v>
      </c>
      <c r="K331" s="57">
        <v>52</v>
      </c>
      <c r="L331" s="57"/>
      <c r="M331" s="57">
        <v>38</v>
      </c>
      <c r="N331" s="57"/>
      <c r="O331" s="57">
        <v>32</v>
      </c>
      <c r="P331" s="57"/>
      <c r="Q331" s="57">
        <v>4</v>
      </c>
      <c r="R331" s="57">
        <v>2</v>
      </c>
      <c r="S331" s="57"/>
      <c r="T331" s="57">
        <v>47</v>
      </c>
      <c r="U331" s="57"/>
      <c r="V331" s="57"/>
      <c r="W331" s="57"/>
      <c r="X331" s="57">
        <v>4</v>
      </c>
      <c r="Y331" s="57"/>
      <c r="Z331" s="57"/>
      <c r="AA331" s="57">
        <v>1</v>
      </c>
      <c r="AB331" s="57"/>
      <c r="AC331" s="57"/>
      <c r="AD331" s="57"/>
      <c r="AE331" s="57"/>
      <c r="AF331" s="57"/>
      <c r="AG331" s="57"/>
      <c r="AH331" s="58">
        <v>13685</v>
      </c>
      <c r="AI331" s="58">
        <v>4250</v>
      </c>
      <c r="AJ331" s="58"/>
      <c r="AK331" s="58"/>
      <c r="AL331" s="58"/>
    </row>
    <row r="332" spans="1:38" ht="38.25" customHeight="1">
      <c r="A332" s="12">
        <v>324</v>
      </c>
      <c r="B332" s="51" t="s">
        <v>563</v>
      </c>
      <c r="C332" s="50" t="s">
        <v>564</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v>1</v>
      </c>
      <c r="L341" s="57">
        <v>1</v>
      </c>
      <c r="M341" s="57">
        <v>1</v>
      </c>
      <c r="N341" s="57"/>
      <c r="O341" s="57"/>
      <c r="P341" s="57"/>
      <c r="Q341" s="57">
        <v>1</v>
      </c>
      <c r="R341" s="57"/>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v>
      </c>
      <c r="E351" s="57">
        <v>8</v>
      </c>
      <c r="F351" s="57"/>
      <c r="G351" s="57"/>
      <c r="H351" s="57">
        <v>10</v>
      </c>
      <c r="I351" s="57"/>
      <c r="J351" s="57">
        <v>10</v>
      </c>
      <c r="K351" s="57">
        <v>2</v>
      </c>
      <c r="L351" s="57"/>
      <c r="M351" s="57">
        <v>8</v>
      </c>
      <c r="N351" s="57"/>
      <c r="O351" s="57">
        <v>3</v>
      </c>
      <c r="P351" s="57"/>
      <c r="Q351" s="57">
        <v>3</v>
      </c>
      <c r="R351" s="57">
        <v>2</v>
      </c>
      <c r="S351" s="57">
        <v>1</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1</v>
      </c>
      <c r="L355" s="57"/>
      <c r="M355" s="57">
        <v>1</v>
      </c>
      <c r="N355" s="57"/>
      <c r="O355" s="57"/>
      <c r="P355" s="57"/>
      <c r="Q355" s="57">
        <v>1</v>
      </c>
      <c r="R355" s="57"/>
      <c r="S355" s="57"/>
      <c r="T355" s="57">
        <v>1</v>
      </c>
      <c r="U355" s="57"/>
      <c r="V355" s="57"/>
      <c r="W355" s="57"/>
      <c r="X355" s="57"/>
      <c r="Y355" s="57"/>
      <c r="Z355" s="57"/>
      <c r="AA355" s="57"/>
      <c r="AB355" s="57"/>
      <c r="AC355" s="57"/>
      <c r="AD355" s="57"/>
      <c r="AE355" s="57"/>
      <c r="AF355" s="57"/>
      <c r="AG355" s="57"/>
      <c r="AH355" s="58">
        <v>170</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11</v>
      </c>
      <c r="E379" s="57">
        <v>10</v>
      </c>
      <c r="F379" s="57"/>
      <c r="G379" s="57"/>
      <c r="H379" s="57">
        <v>11</v>
      </c>
      <c r="I379" s="57"/>
      <c r="J379" s="57">
        <v>11</v>
      </c>
      <c r="K379" s="57">
        <v>5</v>
      </c>
      <c r="L379" s="57"/>
      <c r="M379" s="57">
        <v>6</v>
      </c>
      <c r="N379" s="57"/>
      <c r="O379" s="57">
        <v>3</v>
      </c>
      <c r="P379" s="57"/>
      <c r="Q379" s="57">
        <v>2</v>
      </c>
      <c r="R379" s="57">
        <v>1</v>
      </c>
      <c r="S379" s="57"/>
      <c r="T379" s="57">
        <v>5</v>
      </c>
      <c r="U379" s="57"/>
      <c r="V379" s="57"/>
      <c r="W379" s="57"/>
      <c r="X379" s="57"/>
      <c r="Y379" s="57"/>
      <c r="Z379" s="57"/>
      <c r="AA379" s="57"/>
      <c r="AB379" s="57"/>
      <c r="AC379" s="57"/>
      <c r="AD379" s="57"/>
      <c r="AE379" s="57"/>
      <c r="AF379" s="57"/>
      <c r="AG379" s="57"/>
      <c r="AH379" s="58">
        <v>561</v>
      </c>
      <c r="AI379" s="58">
        <v>85</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11</v>
      </c>
      <c r="E442" s="57">
        <v>11</v>
      </c>
      <c r="F442" s="57"/>
      <c r="G442" s="57"/>
      <c r="H442" s="57">
        <v>11</v>
      </c>
      <c r="I442" s="57"/>
      <c r="J442" s="57">
        <v>11</v>
      </c>
      <c r="K442" s="57"/>
      <c r="L442" s="57"/>
      <c r="M442" s="57">
        <v>11</v>
      </c>
      <c r="N442" s="57"/>
      <c r="O442" s="57"/>
      <c r="P442" s="57"/>
      <c r="Q442" s="57">
        <v>11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c r="F448" s="57"/>
      <c r="G448" s="57"/>
      <c r="H448" s="57">
        <v>1</v>
      </c>
      <c r="I448" s="57"/>
      <c r="J448" s="57">
        <v>1</v>
      </c>
      <c r="K448" s="57"/>
      <c r="L448" s="57"/>
      <c r="M448" s="57">
        <v>1</v>
      </c>
      <c r="N448" s="57"/>
      <c r="O448" s="57">
        <v>1</v>
      </c>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9</v>
      </c>
      <c r="E463" s="57">
        <v>9</v>
      </c>
      <c r="F463" s="57"/>
      <c r="G463" s="57"/>
      <c r="H463" s="57">
        <v>9</v>
      </c>
      <c r="I463" s="57"/>
      <c r="J463" s="57">
        <v>9</v>
      </c>
      <c r="K463" s="57">
        <v>2</v>
      </c>
      <c r="L463" s="57"/>
      <c r="M463" s="57">
        <v>7</v>
      </c>
      <c r="N463" s="57"/>
      <c r="O463" s="57">
        <v>6</v>
      </c>
      <c r="P463" s="57"/>
      <c r="Q463" s="57">
        <v>1</v>
      </c>
      <c r="R463" s="57"/>
      <c r="S463" s="57"/>
      <c r="T463" s="57">
        <v>2</v>
      </c>
      <c r="U463" s="57"/>
      <c r="V463" s="57"/>
      <c r="W463" s="57"/>
      <c r="X463" s="57"/>
      <c r="Y463" s="57"/>
      <c r="Z463" s="57"/>
      <c r="AA463" s="57"/>
      <c r="AB463" s="57"/>
      <c r="AC463" s="57"/>
      <c r="AD463" s="57"/>
      <c r="AE463" s="57"/>
      <c r="AF463" s="57"/>
      <c r="AG463" s="57"/>
      <c r="AH463" s="58">
        <v>8500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3</v>
      </c>
      <c r="E481" s="57">
        <v>3</v>
      </c>
      <c r="F481" s="57">
        <v>2</v>
      </c>
      <c r="G481" s="57">
        <v>2</v>
      </c>
      <c r="H481" s="57">
        <v>1</v>
      </c>
      <c r="I481" s="57"/>
      <c r="J481" s="57">
        <v>1</v>
      </c>
      <c r="K481" s="57"/>
      <c r="L481" s="57"/>
      <c r="M481" s="57">
        <v>1</v>
      </c>
      <c r="N481" s="57"/>
      <c r="O481" s="57"/>
      <c r="P481" s="57"/>
      <c r="Q481" s="57">
        <v>1</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&amp;L22997776&amp;C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204</v>
      </c>
      <c r="E9" s="80">
        <f>SUM(E10:E557)</f>
        <v>2</v>
      </c>
      <c r="F9" s="79">
        <f>SUM(F10:F557)</f>
        <v>13</v>
      </c>
      <c r="G9" s="79">
        <f>SUM(G10:G557)</f>
        <v>0</v>
      </c>
      <c r="H9" s="79">
        <f>SUM(H10:H557)</f>
        <v>1</v>
      </c>
      <c r="I9" s="79">
        <f>SUM(I10:I557)</f>
        <v>22</v>
      </c>
      <c r="J9" s="79">
        <f>SUM(J10:J557)</f>
        <v>0</v>
      </c>
      <c r="K9" s="79">
        <f>SUM(K10:K557)</f>
        <v>0</v>
      </c>
      <c r="L9" s="79">
        <f>SUM(L10:L557)</f>
        <v>0</v>
      </c>
      <c r="M9" s="79">
        <f>SUM(M10:M557)</f>
        <v>0</v>
      </c>
      <c r="N9" s="79">
        <f>SUM(N10:N557)</f>
        <v>66</v>
      </c>
      <c r="O9" s="79">
        <f>SUM(O10:O557)</f>
        <v>8</v>
      </c>
      <c r="P9" s="79">
        <f>SUM(P10:P557)</f>
        <v>0</v>
      </c>
      <c r="Q9" s="87">
        <f>SUM(Q10:Q557)</f>
        <v>104</v>
      </c>
      <c r="R9" s="79">
        <f>SUM(R10:R557)</f>
        <v>3</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c r="J19" s="79"/>
      <c r="K19" s="79"/>
      <c r="L19" s="79"/>
      <c r="M19" s="79"/>
      <c r="N19" s="79"/>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7</v>
      </c>
      <c r="E162" s="80"/>
      <c r="F162" s="79">
        <v>1</v>
      </c>
      <c r="G162" s="79"/>
      <c r="H162" s="79"/>
      <c r="I162" s="79"/>
      <c r="J162" s="79"/>
      <c r="K162" s="79"/>
      <c r="L162" s="79"/>
      <c r="M162" s="79"/>
      <c r="N162" s="79">
        <v>1</v>
      </c>
      <c r="O162" s="79">
        <v>1</v>
      </c>
      <c r="P162" s="79"/>
      <c r="Q162" s="87">
        <v>5</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59</v>
      </c>
      <c r="E172" s="80">
        <v>1</v>
      </c>
      <c r="F172" s="79">
        <v>3</v>
      </c>
      <c r="G172" s="79"/>
      <c r="H172" s="79"/>
      <c r="I172" s="79">
        <v>11</v>
      </c>
      <c r="J172" s="79"/>
      <c r="K172" s="79"/>
      <c r="L172" s="79"/>
      <c r="M172" s="79"/>
      <c r="N172" s="79">
        <v>2</v>
      </c>
      <c r="O172" s="79">
        <v>3</v>
      </c>
      <c r="P172" s="79"/>
      <c r="Q172" s="87">
        <v>43</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c r="A320" s="61">
        <v>312</v>
      </c>
      <c r="B320" s="51" t="s">
        <v>540</v>
      </c>
      <c r="C320" s="50" t="s">
        <v>541</v>
      </c>
      <c r="D320" s="74">
        <v>1</v>
      </c>
      <c r="E320" s="80"/>
      <c r="F320" s="79"/>
      <c r="G320" s="79"/>
      <c r="H320" s="79"/>
      <c r="I320" s="79"/>
      <c r="J320" s="79"/>
      <c r="K320" s="79"/>
      <c r="L320" s="79"/>
      <c r="M320" s="79"/>
      <c r="N320" s="79">
        <v>1</v>
      </c>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v>
      </c>
      <c r="E323" s="80"/>
      <c r="F323" s="79">
        <v>1</v>
      </c>
      <c r="G323" s="79"/>
      <c r="H323" s="79"/>
      <c r="I323" s="79"/>
      <c r="J323" s="79"/>
      <c r="K323" s="79"/>
      <c r="L323" s="79"/>
      <c r="M323" s="79"/>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5</v>
      </c>
      <c r="E326" s="80"/>
      <c r="F326" s="79"/>
      <c r="G326" s="79"/>
      <c r="H326" s="79"/>
      <c r="I326" s="79"/>
      <c r="J326" s="79"/>
      <c r="K326" s="79"/>
      <c r="L326" s="79"/>
      <c r="M326" s="79"/>
      <c r="N326" s="79">
        <v>5</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49</v>
      </c>
      <c r="E328" s="80">
        <v>1</v>
      </c>
      <c r="F328" s="79"/>
      <c r="G328" s="79"/>
      <c r="H328" s="79"/>
      <c r="I328" s="79"/>
      <c r="J328" s="79"/>
      <c r="K328" s="79"/>
      <c r="L328" s="79"/>
      <c r="M328" s="79"/>
      <c r="N328" s="79">
        <v>48</v>
      </c>
      <c r="O328" s="79"/>
      <c r="P328" s="79"/>
      <c r="Q328" s="87">
        <v>1</v>
      </c>
      <c r="R328" s="79"/>
      <c r="S328" s="92"/>
    </row>
    <row r="329" spans="1:19" s="65" customFormat="1" ht="15.75" customHeight="1">
      <c r="A329" s="61">
        <v>321</v>
      </c>
      <c r="B329" s="51" t="s">
        <v>558</v>
      </c>
      <c r="C329" s="50">
        <v>173</v>
      </c>
      <c r="D329" s="74">
        <v>10</v>
      </c>
      <c r="E329" s="80"/>
      <c r="F329" s="79">
        <v>2</v>
      </c>
      <c r="G329" s="79"/>
      <c r="H329" s="79"/>
      <c r="I329" s="79">
        <v>2</v>
      </c>
      <c r="J329" s="79"/>
      <c r="K329" s="79"/>
      <c r="L329" s="79"/>
      <c r="M329" s="79"/>
      <c r="N329" s="79"/>
      <c r="O329" s="79"/>
      <c r="P329" s="79"/>
      <c r="Q329" s="87">
        <v>7</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52</v>
      </c>
      <c r="E331" s="80"/>
      <c r="F331" s="79">
        <v>5</v>
      </c>
      <c r="G331" s="79"/>
      <c r="H331" s="79">
        <v>1</v>
      </c>
      <c r="I331" s="79">
        <v>9</v>
      </c>
      <c r="J331" s="79"/>
      <c r="K331" s="79"/>
      <c r="L331" s="79"/>
      <c r="M331" s="79"/>
      <c r="N331" s="79">
        <v>3</v>
      </c>
      <c r="O331" s="79">
        <v>4</v>
      </c>
      <c r="P331" s="79"/>
      <c r="Q331" s="87">
        <v>33</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v>
      </c>
      <c r="E351" s="80"/>
      <c r="F351" s="79">
        <v>1</v>
      </c>
      <c r="G351" s="79"/>
      <c r="H351" s="79"/>
      <c r="I351" s="79"/>
      <c r="J351" s="79"/>
      <c r="K351" s="79"/>
      <c r="L351" s="79"/>
      <c r="M351" s="79"/>
      <c r="N351" s="79"/>
      <c r="O351" s="79"/>
      <c r="P351" s="79"/>
      <c r="Q351" s="87">
        <v>2</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v>
      </c>
      <c r="E379" s="80"/>
      <c r="F379" s="79"/>
      <c r="G379" s="79"/>
      <c r="H379" s="79"/>
      <c r="I379" s="79"/>
      <c r="J379" s="79"/>
      <c r="K379" s="79"/>
      <c r="L379" s="79"/>
      <c r="M379" s="79"/>
      <c r="N379" s="79"/>
      <c r="O379" s="79"/>
      <c r="P379" s="79"/>
      <c r="Q379" s="87">
        <v>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v>
      </c>
      <c r="E463" s="80"/>
      <c r="F463" s="79"/>
      <c r="G463" s="79"/>
      <c r="H463" s="79"/>
      <c r="I463" s="79"/>
      <c r="J463" s="79"/>
      <c r="K463" s="79"/>
      <c r="L463" s="79"/>
      <c r="M463" s="79"/>
      <c r="N463" s="79"/>
      <c r="O463" s="79"/>
      <c r="P463" s="79"/>
      <c r="Q463" s="87">
        <v>2</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&amp;L22997776&amp;C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&amp;L22997776&amp;C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cp:lastPrinted>2018-07-09T08:23:44Z</cp:lastPrinted>
  <dcterms:created xsi:type="dcterms:W3CDTF">2015-09-09T11:49:35Z</dcterms:created>
  <dcterms:modified xsi:type="dcterms:W3CDTF">2023-01-26T11:25:07Z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22997776</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