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<sst xmlns="http://schemas.openxmlformats.org/spreadsheetml/2006/main" count="2044" uniqueCount="1009">
  <si>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</si>
  <si>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</si>
  <si>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</si>
  <si>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</si>
  <si>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</si>
  <si>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</si>
  <si>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</si>
  <si>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</si>
  <si>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</si>
  <si>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</si>
  <si>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</si>
  <si>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</si>
  <si>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</si>
  <si>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</si>
  <si>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</si>
  <si>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</si>
  <si>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</si>
  <si>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</si>
  <si>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</si>
  <si>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</si>
  <si>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</si>
  <si>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</si>
  <si>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</si>
  <si>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</si>
  <si>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</si>
  <si>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</si>
  <si>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</si>
  <si>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</si>
  <si>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</si>
  <si>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</si>
  <si>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</si>
  <si>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</si>
  <si>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</si>
  <si>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</si>
  <si>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</si>
  <si>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</si>
  <si>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</si>
  <si>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</si>
  <si>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</si>
  <si>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</si>
  <si>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</si>
  <si>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</si>
  <si>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</si>
  <si>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</si>
  <si>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</si>
  <si>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</si>
  <si>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</si>
  <si>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</si>
  <si>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</si>
  <si>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</si>
  <si>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</si>
  <si>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</si>
  <si>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</si>
  <si>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</si>
  <si>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</si>
  <si>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</si>
  <si>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</si>
  <si>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</si>
  <si>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</si>
  <si>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</si>
  <si>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</si>
  <si>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</si>
  <si>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</si>
  <si>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</si>
  <si>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</si>
  <si>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</si>
  <si>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</si>
  <si>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</si>
  <si>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</si>
  <si>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</si>
  <si>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</si>
  <si>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</si>
  <si>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</si>
  <si>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</si>
  <si>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</si>
  <si>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</si>
  <si>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</si>
  <si>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</si>
  <si>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</si>
  <si>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</si>
  <si>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</si>
  <si>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</si>
  <si>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</si>
  <si>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</si>
  <si>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</si>
  <si>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</si>
  <si>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</si>
  <si>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</si>
  <si>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</si>
  <si>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</si>
  <si>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</si>
  <si>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</si>
  <si>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</si>
  <si>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</si>
  <si>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</si>
  <si>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</si>
  <si>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</si>
  <si>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</si>
  <si>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</si>
  <si>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</si>
  <si>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</si>
  <si>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</si>
  <si>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</si>
  <si>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</si>
  <si>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</si>
  <si>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</si>
  <si>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</si>
  <si>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</si>
  <si>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</si>
  <si>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</si>
  <si>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</si>
  <si>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</si>
  <si>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</si>
  <si>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</si>
  <si>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</si>
  <si>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</si>
  <si>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</si>
  <si>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</si>
  <si>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</si>
  <si>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</si>
  <si>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</si>
  <si>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</si>
  <si>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</si>
  <si>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</si>
  <si>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</si>
  <si>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</si>
  <si>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</si>
  <si>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</si>
  <si>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</si>
  <si>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</si>
  <si>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</si>
  <si>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</si>
  <si>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</si>
  <si>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</si>
  <si>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</si>
  <si>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</si>
  <si>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</si>
  <si>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</si>
  <si>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</si>
  <si>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</si>
  <si>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</si>
  <si>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</si>
  <si>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</si>
  <si>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</si>
  <si>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</si>
  <si>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</si>
  <si>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</si>
  <si>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</si>
  <si>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</si>
  <si>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</si>
  <si>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</si>
  <si>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</si>
  <si>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</si>
  <si>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</si>
  <si>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</si>
  <si>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</si>
  <si>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</si>
  <si>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</si>
  <si>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</si>
  <si>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</si>
  <si>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</si>
  <si>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</si>
  <si>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</si>
  <si>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</si>
  <si>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</si>
  <si>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</si>
  <si>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</si>
  <si>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</si>
  <si>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</si>
  <si>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</si>
  <si>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</si>
  <si>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</si>
  <si>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</si>
  <si>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</si>
  <si>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</si>
  <si>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</si>
  <si>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</si>
  <si>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</si>
  <si>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</si>
  <si>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</si>
  <si>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</si>
  <si>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</si>
  <si>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</si>
  <si>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</si>
  <si>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</si>
  <si>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</si>
  <si>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</si>
  <si>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</si>
  <si>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</si>
  <si>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</si>
  <si>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</si>
  <si>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</si>
  <si>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</si>
  <si>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</si>
  <si>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</si>
  <si>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</si>
  <si>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</si>
  <si>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</si>
  <si>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</si>
  <si>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</si>
  <si>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</si>
  <si>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</si>
  <si>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</si>
  <si>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</si>
  <si>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</si>
  <si>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</si>
  <si>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</si>
  <si>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</si>
  <si>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</si>
  <si>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</si>
  <si>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</si>
  <si>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</si>
  <si>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</si>
  <si>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</si>
  <si>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</si>
  <si>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</si>
  <si>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</si>
  <si>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</si>
  <si>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</si>
  <si>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</si>
  <si>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</si>
  <si>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</si>
  <si>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</si>
  <si>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</si>
  <si>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</si>
  <si>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</si>
  <si>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</si>
  <si>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</si>
  <si>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</si>
  <si>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</si>
  <si>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</si>
  <si>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</si>
  <si>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</si>
  <si>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</si>
  <si>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</si>
  <si>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</si>
  <si>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</si>
  <si>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</si>
  <si>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</si>
  <si>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</si>
  <si>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</si>
  <si>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</si>
  <si>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</si>
  <si>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</si>
  <si>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</si>
  <si>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</si>
  <si>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</si>
  <si>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</si>
  <si>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</si>
  <si>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</si>
  <si>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</si>
  <si>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</si>
  <si>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</si>
  <si>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</si>
  <si>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</si>
  <si>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</si>
  <si>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</si>
  <si>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</si>
  <si>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</si>
  <si>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</si>
  <si>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</si>
  <si>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</si>
  <si>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</si>
  <si>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</si>
  <si>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</si>
  <si>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</si>
  <si>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</si>
  <si>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</si>
  <si>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</si>
  <si>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</si>
  <si>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</si>
  <si>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</si>
  <si>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</si>
  <si>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</si>
  <si>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</si>
  <si>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</si>
  <si>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</si>
  <si>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</si>
  <si>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</si>
  <si>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</si>
  <si>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</si>
  <si>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</si>
  <si>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</si>
  <si>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</si>
  <si>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</si>
  <si>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</si>
  <si>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</si>
  <si>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</si>
  <si>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</si>
  <si>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</si>
  <si>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</si>
  <si>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</si>
  <si>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</si>
  <si>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</si>
  <si>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</si>
  <si>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</si>
  <si>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</si>
  <si>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</si>
  <si>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</si>
  <si>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</si>
  <si>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</si>
  <si>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</si>
  <si>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</si>
  <si>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</si>
  <si>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</si>
  <si>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</si>
  <si>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</si>
  <si>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</si>
  <si>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</si>
  <si>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</si>
  <si>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</si>
  <si>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</si>
  <si>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</si>
  <si>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</si>
  <si>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</si>
  <si>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</si>
  <si>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</si>
  <si>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</si>
  <si>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</si>
  <si>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</si>
  <si>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</si>
  <si>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</si>
  <si>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</si>
  <si>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</si>
  <si>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</si>
  <si>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</si>
  <si>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</si>
  <si>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</si>
  <si>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</si>
  <si>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</si>
  <si>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</si>
  <si>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</si>
  <si>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</si>
  <si>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</si>
  <si>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</si>
  <si>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</si>
  <si>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</si>
  <si>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</si>
  <si>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</si>
  <si>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</si>
  <si>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</si>
  <si>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</si>
  <si>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</si>
  <si>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</si>
  <si>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</si>
  <si>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</si>
  <si>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</si>
  <si>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</si>
  <si>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</si>
  <si>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</si>
  <si>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</si>
  <si>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</si>
  <si>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</si>
  <si>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</si>
  <si>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</si>
  <si>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</si>
  <si>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</si>
  <si>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</si>
  <si>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</si>
  <si>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</si>
  <si>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</si>
  <si>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</si>
  <si>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</si>
  <si>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</si>
  <si>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</si>
  <si>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</si>
  <si>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</si>
  <si>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</si>
  <si>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</si>
  <si>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</si>
  <si>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</si>
  <si>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</si>
  <si>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</si>
  <si>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</si>
  <si>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</si>
  <si>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</si>
  <si>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</si>
  <si>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</si>
  <si>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</si>
  <si>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</si>
  <si>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</si>
  <si>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</si>
  <si>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</si>
  <si>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</si>
  <si>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</si>
  <si>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</si>
  <si>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</si>
  <si>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</si>
  <si>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</si>
  <si>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</si>
  <si>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</si>
  <si>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</si>
  <si>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</si>
  <si>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</si>
  <si>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</si>
  <si>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</si>
  <si>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</si>
  <si>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</si>
  <si>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</si>
  <si>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</si>
  <si>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</si>
  <si>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</si>
  <si>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</si>
  <si>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</si>
  <si>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</si>
  <si>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</si>
  <si>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</si>
  <si>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</si>
  <si>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</si>
  <si>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</si>
  <si>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</si>
  <si>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</si>
  <si>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</si>
  <si>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</si>
  <si>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</si>
  <si>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</si>
  <si>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</si>
  <si>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</si>
  <si>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</si>
  <si>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</si>
  <si>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</si>
  <si>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</si>
  <si>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</si>
  <si>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</si>
  <si>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</si>
  <si>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</si>
  <si>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</si>
  <si>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</si>
  <si>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</si>
  <si>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</si>
  <si>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</si>
  <si>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</si>
  <si>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</si>
  <si>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</si>
  <si>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</si>
  <si>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</si>
  <si>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</si>
  <si>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</si>
  <si>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</si>
  <si>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</si>
  <si>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</si>
  <si>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</si>
  <si>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</si>
  <si>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</si>
  <si>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</si>
  <si>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</si>
  <si>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</si>
  <si>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</si>
  <si>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</si>
  <si>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</si>
  <si>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</si>
  <si>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</si>
  <si>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</si>
  <si>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</si>
  <si>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</si>
  <si>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</si>
  <si>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</si>
  <si>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</si>
  <si>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</si>
  <si>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</si>
  <si>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</si>
  <si>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</si>
  <si>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</si>
  <si>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</si>
  <si>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</si>
  <si>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</si>
  <si>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</si>
  <si>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</si>
  <si>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</si>
  <si>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</si>
  <si>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</si>
  <si>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</si>
  <si>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</si>
  <si>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</si>
  <si>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</si>
  <si>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</si>
  <si>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</si>
  <si>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</si>
  <si>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</si>
  <si>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</si>
  <si>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</si>
  <si>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</si>
  <si>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</si>
  <si>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</si>
  <si>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</si>
  <si>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</si>
  <si>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</si>
  <si>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</si>
  <si>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</si>
  <si>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</si>
  <si>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</si>
  <si>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</si>
  <si>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</si>
  <si>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</si>
  <si>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</si>
  <si>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</si>
  <si>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</si>
  <si>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</si>
  <si>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</si>
  <si>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</si>
  <si>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</si>
  <si>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</si>
  <si>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</si>
  <si>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</si>
  <si>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</si>
  <si>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</si>
  <si>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</si>
  <si>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</si>
  <si>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</si>
  <si>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</si>
  <si>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</si>
  <si>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</si>
  <si>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</si>
  <si>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</si>
  <si>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</si>
  <si>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</si>
  <si>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</si>
  <si>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</si>
  <si>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</si>
  <si>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</si>
  <si>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</si>
  <si>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</si>
  <si>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</si>
  <si>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</si>
  <si>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</si>
  <si>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</si>
  <si>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</si>
  <si>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</si>
  <si>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</si>
  <si>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</si>
  <si>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</si>
  <si>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</si>
  <si>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</si>
  <si>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</si>
  <si>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</si>
  <si>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</si>
  <si>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</si>
  <si>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</si>
  <si>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</si>
  <si>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</si>
  <si>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</si>
  <si>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</si>
  <si>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</si>
  <si>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</si>
  <si>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</si>
  <si>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</si>
  <si>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</si>
  <si>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</si>
  <si>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</si>
  <si>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</si>
  <si>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</si>
  <si>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</si>
  <si>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</si>
  <si>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</si>
  <si>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</si>
  <si>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</si>
  <si>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</si>
  <si>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</si>
  <si>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</si>
  <si>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</si>
  <si>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</si>
  <si>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</si>
  <si>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</si>
  <si>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</si>
  <si>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</si>
  <si>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</si>
  <si>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</si>
  <si>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</si>
  <si>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</si>
  <si>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</si>
  <si>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</si>
  <si>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</si>
  <si>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</si>
  <si>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</si>
  <si>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</si>
  <si>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</si>
  <si>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</si>
  <si>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</si>
  <si>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</si>
  <si>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</si>
  <si>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</si>
  <si>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</si>
  <si>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</si>
  <si>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</si>
  <si>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</si>
  <si>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</si>
  <si>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</si>
  <si>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</si>
  <si>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</si>
  <si>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</si>
  <si>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</si>
  <si>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</si>
  <si>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</si>
  <si>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</si>
  <si>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</si>
  <si>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</si>
  <si>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</si>
  <si>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</si>
  <si>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</si>
  <si>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</si>
  <si>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</si>
  <si>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</si>
  <si>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</si>
  <si>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</si>
  <si>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</si>
  <si>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</si>
  <si>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</si>
  <si>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</si>
  <si>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</si>
  <si>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</si>
  <si>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</si>
  <si>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</si>
  <si>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</si>
  <si>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</si>
  <si>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</si>
  <si>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</si>
  <si>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</si>
  <si>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</si>
  <si>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</si>
  <si>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</si>
  <si>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</si>
  <si>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</si>
  <si>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</si>
  <si>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</si>
  <si>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</si>
  <si>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</si>
  <si>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</si>
  <si>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</si>
  <si>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</si>
  <si>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</si>
  <si>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</si>
  <si>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</si>
  <si>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</si>
  <si>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</si>
  <si>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</si>
  <si>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</si>
  <si>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</si>
  <si>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</si>
  <si>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</si>
  <si>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</si>
  <si>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</si>
  <si>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</si>
  <si>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</si>
  <si>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</si>
  <si>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</si>
  <si>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</si>
  <si>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</si>
  <si>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</si>
  <si>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</si>
  <si>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</si>
  <si>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</si>
  <si>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</si>
  <si>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</si>
  <si>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</si>
  <si>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</si>
  <si>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</si>
  <si>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</si>
  <si>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</si>
  <si>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</si>
  <si>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</si>
  <si>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</si>
  <si>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</si>
  <si>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</si>
  <si>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</si>
  <si>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</si>
  <si>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</si>
  <si>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</si>
  <si>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</si>
  <si>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</si>
  <si>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</si>
  <si>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</si>
  <si>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</si>
  <si>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</si>
  <si>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</si>
  <si>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</si>
  <si>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</si>
  <si>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</si>
  <si>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</si>
  <si>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</si>
  <si>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</si>
  <si>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</si>
  <si>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</si>
  <si>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</si>
  <si>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</si>
  <si>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</si>
  <si>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</si>
  <si>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</si>
  <si>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</si>
  <si>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</si>
  <si>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</si>
  <si>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</si>
  <si>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</si>
  <si>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</si>
  <si>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</si>
  <si>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</si>
  <si>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</si>
  <si>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</si>
  <si>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</si>
  <si>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</si>
  <si>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</si>
  <si>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</si>
  <si>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</si>
  <si>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</si>
  <si>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</si>
  <si>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</si>
  <si>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</si>
  <si>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</si>
  <si>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</si>
  <si>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</si>
  <si>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</si>
  <si>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</si>
  <si>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</si>
  <si>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</si>
  <si>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</si>
  <si>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</si>
  <si>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</si>
  <si>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</si>
  <si>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</si>
  <si>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</si>
  <si>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</si>
  <si>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</si>
  <si>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</si>
  <si>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</si>
  <si>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</si>
  <si>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</si>
  <si>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</si>
  <si>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</si>
  <si>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</si>
  <si>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</si>
  <si>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</si>
  <si>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</si>
  <si>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</si>
  <si>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</si>
  <si>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</si>
  <si>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</si>
  <si>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</si>
  <si>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</si>
  <si>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</si>
  <si>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</si>
  <si>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</si>
  <si>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</si>
  <si>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</si>
  <si>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</si>
  <si>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</si>
  <si>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</si>
  <si>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</si>
  <si>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</si>
  <si>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</si>
  <si>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</si>
  <si>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</si>
  <si>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</si>
  <si>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</si>
  <si>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</si>
  <si>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</si>
  <si>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</si>
  <si>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</si>
  <si>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</si>
  <si>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</si>
  <si>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</si>
  <si>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</si>
  <si>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</si>
  <si>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</si>
  <si>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</si>
  <si>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</si>
  <si>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</si>
  <si>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</si>
  <si>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</si>
  <si>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</si>
  <si>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</si>
  <si>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</si>
  <si>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</si>
  <si>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</si>
  <si>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</si>
  <si>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</si>
  <si>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</si>
  <si>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</si>
  <si>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</si>
  <si>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</si>
  <si>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</si>
  <si>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</si>
  <si>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</si>
  <si>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</si>
  <si>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</si>
  <si>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</si>
  <si>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</si>
  <si>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</si>
  <si>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</si>
  <si>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</si>
  <si>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</si>
  <si>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</si>
  <si>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</si>
  <si>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</si>
  <si>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</si>
  <si>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</si>
  <si>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</si>
  <si>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</si>
  <si>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</si>
  <si>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</si>
  <si>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</si>
  <si>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</si>
  <si>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</si>
  <si>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</si>
  <si>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</si>
  <si>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</si>
  <si>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</si>
  <si>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</si>
  <si>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</si>
  <si>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</si>
  <si>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</si>
  <si>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</si>
  <si>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</si>
  <si>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</si>
  <si>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</si>
  <si>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</si>
  <si>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</si>
  <si>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</si>
  <si>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</si>
  <si>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</si>
  <si>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</si>
  <si>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</si>
  <si>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</si>
  <si>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</si>
  <si>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</si>
  <si>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</si>
  <si>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</si>
  <si>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</si>
  <si>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</si>
  <si>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</si>
  <si>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</si>
  <si>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</si>
  <si>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</si>
  <si>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</si>
  <si>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</si>
  <si>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</si>
  <si>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</si>
  <si>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</si>
  <si>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</si>
  <si>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</si>
  <si>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</si>
  <si>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</si>
  <si>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</si>
  <si>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</si>
  <si>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</si>
  <si>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</si>
  <si>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</si>
  <si>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</si>
  <si>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</si>
  <si>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</si>
  <si>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</si>
  <si>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</si>
  <si>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</si>
  <si>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</si>
  <si>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</si>
  <si>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</si>
  <si>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</si>
  <si>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</si>
  <si>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</si>
  <si>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</si>
  <si>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</si>
  <si>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</si>
  <si>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</si>
  <si>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</si>
  <si>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</si>
  <si>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</si>
  <si>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</si>
  <si>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</si>
  <si>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</si>
  <si>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</si>
  <si>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</si>
  <si>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</si>
  <si>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</si>
  <si>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</si>
  <si>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</si>
  <si>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</si>
  <si>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</si>
  <si>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</si>
  <si>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</si>
  <si>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</si>
  <si>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</si>
  <si>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</si>
  <si>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</si>
  <si>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</si>
  <si>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</si>
  <si>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</si>
  <si>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</si>
  <si>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</si>
  <si>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</si>
  <si>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</si>
  <si>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</si>
  <si>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</si>
  <si>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</si>
  <si>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</si>
  <si>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</si>
  <si>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</si>
  <si>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</si>
  <si>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</si>
  <si>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</si>
  <si>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</si>
  <si>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</si>
  <si>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</si>
  <si>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</si>
  <si>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</si>
  <si>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</si>
  <si>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</si>
  <si>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</si>
  <si>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</si>
  <si>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</si>
  <si>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</si>
  <si>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</si>
  <si>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</si>
  <si>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</si>
  <si>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</si>
  <si>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</si>
  <si>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</si>
  <si>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</si>
  <si>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</si>
  <si>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</si>
  <si>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</si>
  <si>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</si>
  <si>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</si>
  <si>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</si>
  <si>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</si>
  <si>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</si>
  <si>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</si>
  <si>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</si>
  <si>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</si>
  <si>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</si>
  <si>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</si>
  <si>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</si>
  <si>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</si>
  <si>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</si>
  <si>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</si>
  <si>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</si>
  <si>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</si>
  <si>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</si>
  <si>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</si>
  <si>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</si>
  <si>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</si>
  <si>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</si>
  <si>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</si>
  <si>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</si>
  <si>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</si>
  <si>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</si>
  <si>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</si>
  <si>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</si>
  <si>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</si>
  <si>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</si>
  <si>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</si>
  <si>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</si>
  <si>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</si>
  <si>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</si>
  <si>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</si>
  <si>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</si>
  <si>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</si>
  <si>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</si>
  <si>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</si>
  <si>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</si>
  <si>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</si>
  <si>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</si>
  <si>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</si>
  <si>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</si>
  <si>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</si>
  <si>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</si>
  <si>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</si>
  <si>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</si>
  <si>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</si>
  <si>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</si>
  <si>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</si>
  <si>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</si>
  <si>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</si>
  <si>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</si>
  <si>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</si>
  <si>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</si>
  <si>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</si>
  <si>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</si>
  <si>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</si>
  <si>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</si>
  <si>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</si>
  <si>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</si>
  <si>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</si>
  <si>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</si>
  <si>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</si>
  <si>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</si>
  <si>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</si>
  <si>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</si>
  <si>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</si>
  <si>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</si>
  <si>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</si>
  <si>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</si>
  <si>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</si>
  <si>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</si>
  <si>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</si>
  <si>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</si>
  <si>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</si>
  <si>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</si>
  <si>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</si>
  <si>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</si>
  <si>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</si>
  <si>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</si>
  <si>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</si>
  <si>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</si>
  <si>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</si>
  <si>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Піщанський районний суд Вінницької області</t>
  </si>
  <si>
    <t>24700. Вінницька область.смт. Піщанка</t>
  </si>
  <si>
    <t>вул. Вишнева</t>
  </si>
  <si>
    <t>О.В. Брайлян</t>
  </si>
  <si>
    <t>С.В. Трачук</t>
  </si>
  <si>
    <t>inbox@psh.vn.court.gov.ua</t>
  </si>
  <si>
    <t>4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</si>
</sst>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5</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&amp;LA1C04A18&amp;C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406</v>
      </c>
      <c r="E9" s="67">
        <f>SUM(E10:E561)</f>
        <v>384</v>
      </c>
      <c r="F9" s="67">
        <f>SUM(F10:F561)</f>
        <v>12</v>
      </c>
      <c r="G9" s="67">
        <f>SUM(G10:G561)</f>
        <v>12</v>
      </c>
      <c r="H9" s="67">
        <f>SUM(H10:H561)</f>
        <v>371</v>
      </c>
      <c r="I9" s="67">
        <f>SUM(I10:I561)</f>
        <v>23</v>
      </c>
      <c r="J9" s="67">
        <f>SUM(J10:J561)</f>
        <v>371</v>
      </c>
      <c r="K9" s="67">
        <f>SUM(K10:K561)</f>
        <v>250</v>
      </c>
      <c r="L9" s="67">
        <f>SUM(L10:L561)</f>
        <v>6</v>
      </c>
      <c r="M9" s="67">
        <f>SUM(M10:M561)</f>
        <v>115</v>
      </c>
      <c r="N9" s="67">
        <f>SUM(N10:N561)</f>
        <v>0</v>
      </c>
      <c r="O9" s="67">
        <f>SUM(O10:O561)</f>
        <v>67</v>
      </c>
      <c r="P9" s="67">
        <f>SUM(P10:P561)</f>
        <v>2</v>
      </c>
      <c r="Q9" s="67">
        <f>SUM(Q10:Q561)</f>
        <v>39</v>
      </c>
      <c r="R9" s="67">
        <f>SUM(R10:R561)</f>
        <v>5</v>
      </c>
      <c r="S9" s="67">
        <f>SUM(S10:S561)</f>
        <v>6</v>
      </c>
      <c r="T9" s="67">
        <f>SUM(T10:T561)</f>
        <v>238</v>
      </c>
      <c r="U9" s="67">
        <f>SUM(U10:U561)</f>
        <v>0</v>
      </c>
      <c r="V9" s="67">
        <f>SUM(V10:V561)</f>
        <v>0</v>
      </c>
      <c r="W9" s="67">
        <f>SUM(W10:W561)</f>
        <v>0</v>
      </c>
      <c r="X9" s="67">
        <f>SUM(X10:X561)</f>
        <v>4</v>
      </c>
      <c r="Y9" s="67">
        <f>SUM(Y10:Y561)</f>
        <v>0</v>
      </c>
      <c r="Z9" s="67">
        <f>SUM(Z10:Z561)</f>
        <v>0</v>
      </c>
      <c r="AA9" s="67">
        <f>SUM(AA10:AA561)</f>
        <v>1</v>
      </c>
      <c r="AB9" s="67">
        <f>SUM(AB10:AB561)</f>
        <v>1</v>
      </c>
      <c r="AC9" s="67">
        <f>SUM(AC10:AC561)</f>
        <v>0</v>
      </c>
      <c r="AD9" s="67">
        <f>SUM(AD10:AD561)</f>
        <v>0</v>
      </c>
      <c r="AE9" s="67">
        <f>SUM(AE10:AE561)</f>
        <v>1</v>
      </c>
      <c r="AF9" s="67">
        <f>SUM(AF10:AF561)</f>
        <v>0</v>
      </c>
      <c r="AG9" s="67">
        <f>SUM(AG10:AG561)</f>
        <v>41</v>
      </c>
      <c r="AH9" s="67">
        <f>SUM(AH10:AH561)</f>
        <v>1814903</v>
      </c>
      <c r="AI9" s="67">
        <f>SUM(AI10:AI561)</f>
        <v>655775</v>
      </c>
      <c r="AJ9" s="67">
        <f>SUM(AJ10:AJ561)</f>
        <v>0</v>
      </c>
      <c r="AK9" s="67">
        <f>SUM(AK10:AK561)</f>
        <v>0</v>
      </c>
      <c r="AL9" s="67">
        <f>SUM(AL10:AL561)</f>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2</v>
      </c>
      <c r="E19" s="55">
        <v>2</v>
      </c>
      <c r="F19" s="55"/>
      <c r="G19" s="55"/>
      <c r="H19" s="55">
        <v>2</v>
      </c>
      <c r="I19" s="55"/>
      <c r="J19" s="55">
        <v>2</v>
      </c>
      <c r="K19" s="55">
        <v>2</v>
      </c>
      <c r="L19" s="55"/>
      <c r="M19" s="55"/>
      <c r="N19" s="55"/>
      <c r="O19" s="55"/>
      <c r="P19" s="55"/>
      <c r="Q19" s="55"/>
      <c r="R19" s="55"/>
      <c r="S19" s="55"/>
      <c r="T19" s="55">
        <v>2</v>
      </c>
      <c r="U19" s="55"/>
      <c r="V19" s="55"/>
      <c r="W19" s="55"/>
      <c r="X19" s="55"/>
      <c r="Y19" s="55"/>
      <c r="Z19" s="55"/>
      <c r="AA19" s="55"/>
      <c r="AB19" s="55"/>
      <c r="AC19" s="55"/>
      <c r="AD19" s="55"/>
      <c r="AE19" s="55"/>
      <c r="AF19" s="55"/>
      <c r="AG19" s="55"/>
      <c r="AH19" s="55">
        <v>1700</v>
      </c>
      <c r="AI19" s="55"/>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1</v>
      </c>
      <c r="E32" s="55">
        <v>1</v>
      </c>
      <c r="F32" s="55"/>
      <c r="G32" s="55"/>
      <c r="H32" s="55">
        <v>1</v>
      </c>
      <c r="I32" s="55"/>
      <c r="J32" s="55">
        <v>1</v>
      </c>
      <c r="K32" s="55"/>
      <c r="L32" s="55">
        <v>1</v>
      </c>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c r="A58" s="12">
        <v>50</v>
      </c>
      <c r="B58" s="51" t="s">
        <v>170</v>
      </c>
      <c r="C58" s="50">
        <v>65</v>
      </c>
      <c r="D58" s="55">
        <v>1</v>
      </c>
      <c r="E58" s="55">
        <v>1</v>
      </c>
      <c r="F58" s="55"/>
      <c r="G58" s="55"/>
      <c r="H58" s="55">
        <v>1</v>
      </c>
      <c r="I58" s="55"/>
      <c r="J58" s="55">
        <v>1</v>
      </c>
      <c r="K58" s="55"/>
      <c r="L58" s="55"/>
      <c r="M58" s="55">
        <v>1</v>
      </c>
      <c r="N58" s="55"/>
      <c r="O58" s="55"/>
      <c r="P58" s="55"/>
      <c r="Q58" s="55"/>
      <c r="R58" s="55">
        <v>1</v>
      </c>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hidden="1">
      <c r="A91" s="12">
        <v>83</v>
      </c>
      <c r="B91" s="51" t="s">
        <v>212</v>
      </c>
      <c r="C91" s="50">
        <v>85</v>
      </c>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hidden="1">
      <c r="A96" s="12">
        <v>88</v>
      </c>
      <c r="B96" s="51" t="s">
        <v>219</v>
      </c>
      <c r="C96" s="50" t="s">
        <v>220</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265</v>
      </c>
      <c r="C130" s="50" t="s">
        <v>266</v>
      </c>
      <c r="D130" s="55">
        <v>1</v>
      </c>
      <c r="E130" s="55">
        <v>1</v>
      </c>
      <c r="F130" s="55"/>
      <c r="G130" s="55"/>
      <c r="H130" s="55">
        <v>1</v>
      </c>
      <c r="I130" s="55"/>
      <c r="J130" s="55">
        <v>1</v>
      </c>
      <c r="K130" s="55"/>
      <c r="L130" s="55"/>
      <c r="M130" s="55">
        <v>1</v>
      </c>
      <c r="N130" s="55"/>
      <c r="O130" s="55"/>
      <c r="P130" s="55">
        <v>1</v>
      </c>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2</v>
      </c>
      <c r="E151" s="55">
        <v>2</v>
      </c>
      <c r="F151" s="55"/>
      <c r="G151" s="55"/>
      <c r="H151" s="55">
        <v>1</v>
      </c>
      <c r="I151" s="55">
        <v>1</v>
      </c>
      <c r="J151" s="55">
        <v>1</v>
      </c>
      <c r="K151" s="55"/>
      <c r="L151" s="55">
        <v>1</v>
      </c>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hidden="1">
      <c r="A155" s="12">
        <v>147</v>
      </c>
      <c r="B155" s="51" t="s">
        <v>296</v>
      </c>
      <c r="C155" s="50">
        <v>122</v>
      </c>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hidden="1">
      <c r="A157" s="12">
        <v>149</v>
      </c>
      <c r="B157" s="51" t="s">
        <v>298</v>
      </c>
      <c r="C157" s="50" t="s">
        <v>299</v>
      </c>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2</v>
      </c>
      <c r="E159" s="55">
        <v>2</v>
      </c>
      <c r="F159" s="55"/>
      <c r="G159" s="55"/>
      <c r="H159" s="55">
        <v>1</v>
      </c>
      <c r="I159" s="55">
        <v>1</v>
      </c>
      <c r="J159" s="55">
        <v>1</v>
      </c>
      <c r="K159" s="55">
        <v>1</v>
      </c>
      <c r="L159" s="55"/>
      <c r="M159" s="55"/>
      <c r="N159" s="55"/>
      <c r="O159" s="55"/>
      <c r="P159" s="55"/>
      <c r="Q159" s="55"/>
      <c r="R159" s="55"/>
      <c r="S159" s="55"/>
      <c r="T159" s="55">
        <v>1</v>
      </c>
      <c r="U159" s="55"/>
      <c r="V159" s="55"/>
      <c r="W159" s="55"/>
      <c r="X159" s="55"/>
      <c r="Y159" s="55"/>
      <c r="Z159" s="55"/>
      <c r="AA159" s="55"/>
      <c r="AB159" s="55"/>
      <c r="AC159" s="55"/>
      <c r="AD159" s="55"/>
      <c r="AE159" s="55"/>
      <c r="AF159" s="55"/>
      <c r="AG159" s="55"/>
      <c r="AH159" s="55">
        <v>3400</v>
      </c>
      <c r="AI159" s="55">
        <v>850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9</v>
      </c>
      <c r="E162" s="55">
        <v>7</v>
      </c>
      <c r="F162" s="55"/>
      <c r="G162" s="55"/>
      <c r="H162" s="55">
        <v>8</v>
      </c>
      <c r="I162" s="55">
        <v>1</v>
      </c>
      <c r="J162" s="55">
        <v>8</v>
      </c>
      <c r="K162" s="55">
        <v>5</v>
      </c>
      <c r="L162" s="55"/>
      <c r="M162" s="55">
        <v>3</v>
      </c>
      <c r="N162" s="55"/>
      <c r="O162" s="55"/>
      <c r="P162" s="55"/>
      <c r="Q162" s="55">
        <v>2</v>
      </c>
      <c r="R162" s="55">
        <v>1</v>
      </c>
      <c r="S162" s="55"/>
      <c r="T162" s="55">
        <v>5</v>
      </c>
      <c r="U162" s="55"/>
      <c r="V162" s="55"/>
      <c r="W162" s="55"/>
      <c r="X162" s="55"/>
      <c r="Y162" s="55"/>
      <c r="Z162" s="55"/>
      <c r="AA162" s="55"/>
      <c r="AB162" s="55"/>
      <c r="AC162" s="55"/>
      <c r="AD162" s="55"/>
      <c r="AE162" s="55"/>
      <c r="AF162" s="55"/>
      <c r="AG162" s="55"/>
      <c r="AH162" s="55">
        <v>4250</v>
      </c>
      <c r="AI162" s="55">
        <v>4250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10</v>
      </c>
      <c r="E165" s="55">
        <v>10</v>
      </c>
      <c r="F165" s="55">
        <v>2</v>
      </c>
      <c r="G165" s="55">
        <v>2</v>
      </c>
      <c r="H165" s="55">
        <v>7</v>
      </c>
      <c r="I165" s="55">
        <v>1</v>
      </c>
      <c r="J165" s="55">
        <v>7</v>
      </c>
      <c r="K165" s="55">
        <v>5</v>
      </c>
      <c r="L165" s="55">
        <v>2</v>
      </c>
      <c r="M165" s="55"/>
      <c r="N165" s="55"/>
      <c r="O165" s="55"/>
      <c r="P165" s="55"/>
      <c r="Q165" s="55"/>
      <c r="R165" s="55"/>
      <c r="S165" s="55"/>
      <c r="T165" s="55">
        <v>5</v>
      </c>
      <c r="U165" s="55"/>
      <c r="V165" s="55"/>
      <c r="W165" s="55"/>
      <c r="X165" s="55"/>
      <c r="Y165" s="55"/>
      <c r="Z165" s="55"/>
      <c r="AA165" s="55"/>
      <c r="AB165" s="55"/>
      <c r="AC165" s="55"/>
      <c r="AD165" s="55"/>
      <c r="AE165" s="55"/>
      <c r="AF165" s="55"/>
      <c r="AG165" s="55">
        <v>1</v>
      </c>
      <c r="AH165" s="55">
        <v>129200</v>
      </c>
      <c r="AI165" s="55">
        <v>6800</v>
      </c>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hidden="1">
      <c r="A167" s="12">
        <v>159</v>
      </c>
      <c r="B167" s="51" t="s">
        <v>312</v>
      </c>
      <c r="C167" s="50" t="s">
        <v>313</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88</v>
      </c>
      <c r="E174" s="55">
        <v>71</v>
      </c>
      <c r="F174" s="55">
        <v>3</v>
      </c>
      <c r="G174" s="55">
        <v>3</v>
      </c>
      <c r="H174" s="55">
        <v>71</v>
      </c>
      <c r="I174" s="55">
        <v>14</v>
      </c>
      <c r="J174" s="55">
        <v>71</v>
      </c>
      <c r="K174" s="55">
        <v>59</v>
      </c>
      <c r="L174" s="55"/>
      <c r="M174" s="55">
        <v>12</v>
      </c>
      <c r="N174" s="55"/>
      <c r="O174" s="55"/>
      <c r="P174" s="55"/>
      <c r="Q174" s="55">
        <v>11</v>
      </c>
      <c r="R174" s="55"/>
      <c r="S174" s="55"/>
      <c r="T174" s="55">
        <v>59</v>
      </c>
      <c r="U174" s="55"/>
      <c r="V174" s="55"/>
      <c r="W174" s="55"/>
      <c r="X174" s="55"/>
      <c r="Y174" s="55"/>
      <c r="Z174" s="55"/>
      <c r="AA174" s="55"/>
      <c r="AB174" s="55"/>
      <c r="AC174" s="55"/>
      <c r="AD174" s="55"/>
      <c r="AE174" s="55"/>
      <c r="AF174" s="55"/>
      <c r="AG174" s="55">
        <v>40</v>
      </c>
      <c r="AH174" s="55">
        <v>1020000</v>
      </c>
      <c r="AI174" s="55">
        <v>357000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hidden="1">
      <c r="A209" s="12">
        <v>201</v>
      </c>
      <c r="B209" s="51" t="s">
        <v>360</v>
      </c>
      <c r="C209" s="50">
        <v>154</v>
      </c>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1</v>
      </c>
      <c r="E211" s="55">
        <v>1</v>
      </c>
      <c r="F211" s="55"/>
      <c r="G211" s="55"/>
      <c r="H211" s="55">
        <v>1</v>
      </c>
      <c r="I211" s="55"/>
      <c r="J211" s="55">
        <v>1</v>
      </c>
      <c r="K211" s="55">
        <v>1</v>
      </c>
      <c r="L211" s="55"/>
      <c r="M211" s="55"/>
      <c r="N211" s="55"/>
      <c r="O211" s="55"/>
      <c r="P211" s="55"/>
      <c r="Q211" s="55"/>
      <c r="R211" s="55"/>
      <c r="S211" s="55"/>
      <c r="T211" s="55">
        <v>1</v>
      </c>
      <c r="U211" s="55"/>
      <c r="V211" s="55"/>
      <c r="W211" s="55"/>
      <c r="X211" s="55"/>
      <c r="Y211" s="55"/>
      <c r="Z211" s="55"/>
      <c r="AA211" s="55"/>
      <c r="AB211" s="55"/>
      <c r="AC211" s="55"/>
      <c r="AD211" s="55"/>
      <c r="AE211" s="55"/>
      <c r="AF211" s="55"/>
      <c r="AG211" s="55"/>
      <c r="AH211" s="55">
        <v>34</v>
      </c>
      <c r="AI211" s="55">
        <v>34</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7</v>
      </c>
      <c r="E213" s="55">
        <v>6</v>
      </c>
      <c r="F213" s="55"/>
      <c r="G213" s="55"/>
      <c r="H213" s="55">
        <v>7</v>
      </c>
      <c r="I213" s="55"/>
      <c r="J213" s="55">
        <v>7</v>
      </c>
      <c r="K213" s="55">
        <v>4</v>
      </c>
      <c r="L213" s="55"/>
      <c r="M213" s="55">
        <v>3</v>
      </c>
      <c r="N213" s="55"/>
      <c r="O213" s="55"/>
      <c r="P213" s="55"/>
      <c r="Q213" s="55">
        <v>1</v>
      </c>
      <c r="R213" s="55">
        <v>2</v>
      </c>
      <c r="S213" s="55"/>
      <c r="T213" s="55">
        <v>4</v>
      </c>
      <c r="U213" s="55"/>
      <c r="V213" s="55"/>
      <c r="W213" s="55"/>
      <c r="X213" s="55"/>
      <c r="Y213" s="55"/>
      <c r="Z213" s="55"/>
      <c r="AA213" s="55"/>
      <c r="AB213" s="55"/>
      <c r="AC213" s="55"/>
      <c r="AD213" s="55"/>
      <c r="AE213" s="55">
        <v>1</v>
      </c>
      <c r="AF213" s="55"/>
      <c r="AG213" s="55"/>
      <c r="AH213" s="55">
        <v>34000</v>
      </c>
      <c r="AI213" s="55">
        <v>34000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hidden="1">
      <c r="A220" s="12">
        <v>212</v>
      </c>
      <c r="B220" s="51" t="s">
        <v>374</v>
      </c>
      <c r="C220" s="50">
        <v>160</v>
      </c>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1</v>
      </c>
      <c r="E229" s="55">
        <v>1</v>
      </c>
      <c r="F229" s="55"/>
      <c r="G229" s="55"/>
      <c r="H229" s="55">
        <v>1</v>
      </c>
      <c r="I229" s="55"/>
      <c r="J229" s="55">
        <v>1</v>
      </c>
      <c r="K229" s="55"/>
      <c r="L229" s="55"/>
      <c r="M229" s="55">
        <v>1</v>
      </c>
      <c r="N229" s="55"/>
      <c r="O229" s="55"/>
      <c r="P229" s="55"/>
      <c r="Q229" s="55">
        <v>1</v>
      </c>
      <c r="R229" s="55"/>
      <c r="S229" s="55"/>
      <c r="T229" s="55"/>
      <c r="U229" s="55"/>
      <c r="V229" s="55"/>
      <c r="W229" s="55"/>
      <c r="X229" s="55"/>
      <c r="Y229" s="55"/>
      <c r="Z229" s="55"/>
      <c r="AA229" s="55"/>
      <c r="AB229" s="55"/>
      <c r="AC229" s="55"/>
      <c r="AD229" s="55"/>
      <c r="AE229" s="55"/>
      <c r="AF229" s="55"/>
      <c r="AG229" s="55"/>
      <c r="AH229" s="55"/>
      <c r="AI229" s="55"/>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8</v>
      </c>
      <c r="E248" s="55">
        <v>6</v>
      </c>
      <c r="F248" s="55"/>
      <c r="G248" s="55"/>
      <c r="H248" s="55">
        <v>8</v>
      </c>
      <c r="I248" s="55"/>
      <c r="J248" s="55">
        <v>8</v>
      </c>
      <c r="K248" s="55"/>
      <c r="L248" s="55"/>
      <c r="M248" s="55">
        <v>8</v>
      </c>
      <c r="N248" s="55"/>
      <c r="O248" s="55">
        <v>1</v>
      </c>
      <c r="P248" s="55"/>
      <c r="Q248" s="55">
        <v>6</v>
      </c>
      <c r="R248" s="55">
        <v>1</v>
      </c>
      <c r="S248" s="55"/>
      <c r="T248" s="55"/>
      <c r="U248" s="55"/>
      <c r="V248" s="55"/>
      <c r="W248" s="55"/>
      <c r="X248" s="55"/>
      <c r="Y248" s="55"/>
      <c r="Z248" s="55"/>
      <c r="AA248" s="55"/>
      <c r="AB248" s="55"/>
      <c r="AC248" s="55"/>
      <c r="AD248" s="55"/>
      <c r="AE248" s="55"/>
      <c r="AF248" s="55"/>
      <c r="AG248" s="55"/>
      <c r="AH248" s="55"/>
      <c r="AI248" s="55"/>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4</v>
      </c>
      <c r="E253" s="55">
        <v>4</v>
      </c>
      <c r="F253" s="55">
        <v>1</v>
      </c>
      <c r="G253" s="55">
        <v>1</v>
      </c>
      <c r="H253" s="55">
        <v>2</v>
      </c>
      <c r="I253" s="55">
        <v>1</v>
      </c>
      <c r="J253" s="55">
        <v>2</v>
      </c>
      <c r="K253" s="55"/>
      <c r="L253" s="55"/>
      <c r="M253" s="55">
        <v>2</v>
      </c>
      <c r="N253" s="55"/>
      <c r="O253" s="55"/>
      <c r="P253" s="55"/>
      <c r="Q253" s="55">
        <v>2</v>
      </c>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1</v>
      </c>
      <c r="E314" s="55">
        <v>1</v>
      </c>
      <c r="F314" s="55"/>
      <c r="G314" s="55"/>
      <c r="H314" s="55">
        <v>1</v>
      </c>
      <c r="I314" s="55"/>
      <c r="J314" s="55">
        <v>1</v>
      </c>
      <c r="K314" s="55">
        <v>1</v>
      </c>
      <c r="L314" s="55"/>
      <c r="M314" s="55"/>
      <c r="N314" s="55"/>
      <c r="O314" s="55"/>
      <c r="P314" s="55"/>
      <c r="Q314" s="55"/>
      <c r="R314" s="55"/>
      <c r="S314" s="55"/>
      <c r="T314" s="55">
        <v>1</v>
      </c>
      <c r="U314" s="55"/>
      <c r="V314" s="55"/>
      <c r="W314" s="55"/>
      <c r="X314" s="55"/>
      <c r="Y314" s="55"/>
      <c r="Z314" s="55"/>
      <c r="AA314" s="55"/>
      <c r="AB314" s="55"/>
      <c r="AC314" s="55"/>
      <c r="AD314" s="55"/>
      <c r="AE314" s="55"/>
      <c r="AF314" s="55"/>
      <c r="AG314" s="55"/>
      <c r="AH314" s="55">
        <v>3400</v>
      </c>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hidden="1">
      <c r="A321" s="12">
        <v>313</v>
      </c>
      <c r="B321" s="51" t="s">
        <v>537</v>
      </c>
      <c r="C321" s="50" t="s">
        <v>538</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3</v>
      </c>
      <c r="E325" s="55">
        <v>3</v>
      </c>
      <c r="F325" s="55"/>
      <c r="G325" s="55"/>
      <c r="H325" s="55">
        <v>3</v>
      </c>
      <c r="I325" s="55"/>
      <c r="J325" s="55">
        <v>3</v>
      </c>
      <c r="K325" s="55">
        <v>3</v>
      </c>
      <c r="L325" s="55"/>
      <c r="M325" s="55"/>
      <c r="N325" s="55"/>
      <c r="O325" s="55"/>
      <c r="P325" s="55"/>
      <c r="Q325" s="55"/>
      <c r="R325" s="55"/>
      <c r="S325" s="55"/>
      <c r="T325" s="55">
        <v>3</v>
      </c>
      <c r="U325" s="55"/>
      <c r="V325" s="55"/>
      <c r="W325" s="55"/>
      <c r="X325" s="55"/>
      <c r="Y325" s="55"/>
      <c r="Z325" s="55"/>
      <c r="AA325" s="55"/>
      <c r="AB325" s="55"/>
      <c r="AC325" s="55"/>
      <c r="AD325" s="55"/>
      <c r="AE325" s="55"/>
      <c r="AF325" s="55"/>
      <c r="AG325" s="55"/>
      <c r="AH325" s="55">
        <v>7395</v>
      </c>
      <c r="AI325" s="55">
        <v>2465</v>
      </c>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c r="A328" s="12">
        <v>320</v>
      </c>
      <c r="B328" s="51" t="s">
        <v>551</v>
      </c>
      <c r="C328" s="50" t="s">
        <v>552</v>
      </c>
      <c r="D328" s="55">
        <v>11</v>
      </c>
      <c r="E328" s="55">
        <v>11</v>
      </c>
      <c r="F328" s="55">
        <v>1</v>
      </c>
      <c r="G328" s="55">
        <v>1</v>
      </c>
      <c r="H328" s="55">
        <v>10</v>
      </c>
      <c r="I328" s="55"/>
      <c r="J328" s="55">
        <v>10</v>
      </c>
      <c r="K328" s="55">
        <v>8</v>
      </c>
      <c r="L328" s="55"/>
      <c r="M328" s="55">
        <v>2</v>
      </c>
      <c r="N328" s="55"/>
      <c r="O328" s="55">
        <v>1</v>
      </c>
      <c r="P328" s="55"/>
      <c r="Q328" s="55">
        <v>1</v>
      </c>
      <c r="R328" s="55"/>
      <c r="S328" s="55"/>
      <c r="T328" s="55">
        <v>8</v>
      </c>
      <c r="U328" s="55"/>
      <c r="V328" s="55"/>
      <c r="W328" s="55"/>
      <c r="X328" s="55"/>
      <c r="Y328" s="55"/>
      <c r="Z328" s="55"/>
      <c r="AA328" s="55"/>
      <c r="AB328" s="55"/>
      <c r="AC328" s="55"/>
      <c r="AD328" s="55"/>
      <c r="AE328" s="55"/>
      <c r="AF328" s="55"/>
      <c r="AG328" s="55"/>
      <c r="AH328" s="55">
        <v>121465</v>
      </c>
      <c r="AI328" s="55">
        <v>104465</v>
      </c>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16</v>
      </c>
      <c r="E330" s="55">
        <v>16</v>
      </c>
      <c r="F330" s="55"/>
      <c r="G330" s="55"/>
      <c r="H330" s="55">
        <v>16</v>
      </c>
      <c r="I330" s="55"/>
      <c r="J330" s="55">
        <v>16</v>
      </c>
      <c r="K330" s="55">
        <v>11</v>
      </c>
      <c r="L330" s="55"/>
      <c r="M330" s="55">
        <v>5</v>
      </c>
      <c r="N330" s="55"/>
      <c r="O330" s="55">
        <v>1</v>
      </c>
      <c r="P330" s="55"/>
      <c r="Q330" s="55">
        <v>4</v>
      </c>
      <c r="R330" s="55"/>
      <c r="S330" s="55"/>
      <c r="T330" s="55">
        <v>10</v>
      </c>
      <c r="U330" s="55"/>
      <c r="V330" s="55"/>
      <c r="W330" s="55"/>
      <c r="X330" s="55"/>
      <c r="Y330" s="55"/>
      <c r="Z330" s="55"/>
      <c r="AA330" s="55"/>
      <c r="AB330" s="55">
        <v>1</v>
      </c>
      <c r="AC330" s="55"/>
      <c r="AD330" s="55"/>
      <c r="AE330" s="55"/>
      <c r="AF330" s="55"/>
      <c r="AG330" s="55"/>
      <c r="AH330" s="55">
        <v>170000</v>
      </c>
      <c r="AI330" s="55">
        <v>85000</v>
      </c>
      <c r="AJ330" s="55"/>
      <c r="AK330" s="55"/>
      <c r="AL330" s="55"/>
    </row>
    <row r="331" spans="1:38" ht="38.25" customHeight="1">
      <c r="A331" s="12">
        <v>323</v>
      </c>
      <c r="B331" s="51" t="s">
        <v>557</v>
      </c>
      <c r="C331" s="50">
        <v>173</v>
      </c>
      <c r="D331" s="55">
        <v>37</v>
      </c>
      <c r="E331" s="55">
        <v>37</v>
      </c>
      <c r="F331" s="55"/>
      <c r="G331" s="55"/>
      <c r="H331" s="55">
        <v>37</v>
      </c>
      <c r="I331" s="55"/>
      <c r="J331" s="55">
        <v>37</v>
      </c>
      <c r="K331" s="55">
        <v>17</v>
      </c>
      <c r="L331" s="55"/>
      <c r="M331" s="55">
        <v>20</v>
      </c>
      <c r="N331" s="55"/>
      <c r="O331" s="55">
        <v>16</v>
      </c>
      <c r="P331" s="55"/>
      <c r="Q331" s="55">
        <v>4</v>
      </c>
      <c r="R331" s="55"/>
      <c r="S331" s="55"/>
      <c r="T331" s="55">
        <v>15</v>
      </c>
      <c r="U331" s="55"/>
      <c r="V331" s="55"/>
      <c r="W331" s="55"/>
      <c r="X331" s="55">
        <v>2</v>
      </c>
      <c r="Y331" s="55"/>
      <c r="Z331" s="55"/>
      <c r="AA331" s="55"/>
      <c r="AB331" s="55"/>
      <c r="AC331" s="55"/>
      <c r="AD331" s="55"/>
      <c r="AE331" s="55"/>
      <c r="AF331" s="55"/>
      <c r="AG331" s="55"/>
      <c r="AH331" s="55">
        <v>1309</v>
      </c>
      <c r="AI331" s="55">
        <v>391</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100</v>
      </c>
      <c r="E333" s="55">
        <v>100</v>
      </c>
      <c r="F333" s="55"/>
      <c r="G333" s="55"/>
      <c r="H333" s="55">
        <v>98</v>
      </c>
      <c r="I333" s="55">
        <v>2</v>
      </c>
      <c r="J333" s="55">
        <v>98</v>
      </c>
      <c r="K333" s="55">
        <v>70</v>
      </c>
      <c r="L333" s="55"/>
      <c r="M333" s="55">
        <v>28</v>
      </c>
      <c r="N333" s="55"/>
      <c r="O333" s="55">
        <v>28</v>
      </c>
      <c r="P333" s="55"/>
      <c r="Q333" s="55"/>
      <c r="R333" s="55"/>
      <c r="S333" s="55"/>
      <c r="T333" s="55">
        <v>67</v>
      </c>
      <c r="U333" s="55"/>
      <c r="V333" s="55"/>
      <c r="W333" s="55"/>
      <c r="X333" s="55">
        <v>2</v>
      </c>
      <c r="Y333" s="55"/>
      <c r="Z333" s="55"/>
      <c r="AA333" s="55">
        <v>1</v>
      </c>
      <c r="AB333" s="55"/>
      <c r="AC333" s="55"/>
      <c r="AD333" s="55"/>
      <c r="AE333" s="55"/>
      <c r="AF333" s="55"/>
      <c r="AG333" s="55"/>
      <c r="AH333" s="55">
        <v>20740</v>
      </c>
      <c r="AI333" s="55">
        <v>5440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1</v>
      </c>
      <c r="E339" s="55">
        <v>1</v>
      </c>
      <c r="F339" s="55"/>
      <c r="G339" s="55"/>
      <c r="H339" s="55">
        <v>1</v>
      </c>
      <c r="I339" s="55"/>
      <c r="J339" s="55">
        <v>1</v>
      </c>
      <c r="K339" s="55"/>
      <c r="L339" s="55">
        <v>1</v>
      </c>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2</v>
      </c>
      <c r="E344" s="55">
        <v>2</v>
      </c>
      <c r="F344" s="55"/>
      <c r="G344" s="55"/>
      <c r="H344" s="55">
        <v>2</v>
      </c>
      <c r="I344" s="55"/>
      <c r="J344" s="55">
        <v>2</v>
      </c>
      <c r="K344" s="55"/>
      <c r="L344" s="55">
        <v>1</v>
      </c>
      <c r="M344" s="55">
        <v>1</v>
      </c>
      <c r="N344" s="55"/>
      <c r="O344" s="55"/>
      <c r="P344" s="55"/>
      <c r="Q344" s="55">
        <v>1</v>
      </c>
      <c r="R344" s="55"/>
      <c r="S344" s="55"/>
      <c r="T344" s="55"/>
      <c r="U344" s="55"/>
      <c r="V344" s="55"/>
      <c r="W344" s="55"/>
      <c r="X344" s="55"/>
      <c r="Y344" s="55"/>
      <c r="Z344" s="55"/>
      <c r="AA344" s="55"/>
      <c r="AB344" s="55"/>
      <c r="AC344" s="55"/>
      <c r="AD344" s="55"/>
      <c r="AE344" s="55"/>
      <c r="AF344" s="55"/>
      <c r="AG344" s="55"/>
      <c r="AH344" s="55"/>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c r="A347" s="12">
        <v>339</v>
      </c>
      <c r="B347" s="51" t="s">
        <v>576</v>
      </c>
      <c r="C347" s="50" t="s">
        <v>577</v>
      </c>
      <c r="D347" s="55">
        <v>1</v>
      </c>
      <c r="E347" s="55">
        <v>1</v>
      </c>
      <c r="F347" s="55"/>
      <c r="G347" s="55"/>
      <c r="H347" s="55">
        <v>1</v>
      </c>
      <c r="I347" s="55"/>
      <c r="J347" s="55">
        <v>1</v>
      </c>
      <c r="K347" s="55">
        <v>1</v>
      </c>
      <c r="L347" s="55"/>
      <c r="M347" s="55"/>
      <c r="N347" s="55"/>
      <c r="O347" s="55"/>
      <c r="P347" s="55"/>
      <c r="Q347" s="55"/>
      <c r="R347" s="55"/>
      <c r="S347" s="55"/>
      <c r="T347" s="55">
        <v>1</v>
      </c>
      <c r="U347" s="55"/>
      <c r="V347" s="55"/>
      <c r="W347" s="55"/>
      <c r="X347" s="55"/>
      <c r="Y347" s="55"/>
      <c r="Z347" s="55"/>
      <c r="AA347" s="55"/>
      <c r="AB347" s="55"/>
      <c r="AC347" s="55"/>
      <c r="AD347" s="55"/>
      <c r="AE347" s="55"/>
      <c r="AF347" s="55"/>
      <c r="AG347" s="55"/>
      <c r="AH347" s="55">
        <v>340</v>
      </c>
      <c r="AI347" s="55">
        <v>340</v>
      </c>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hidden="1">
      <c r="A352" s="12">
        <v>344</v>
      </c>
      <c r="B352" s="51" t="s">
        <v>583</v>
      </c>
      <c r="C352" s="50" t="s">
        <v>584</v>
      </c>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38</v>
      </c>
      <c r="E354" s="55">
        <v>38</v>
      </c>
      <c r="F354" s="55"/>
      <c r="G354" s="55"/>
      <c r="H354" s="55">
        <v>38</v>
      </c>
      <c r="I354" s="55"/>
      <c r="J354" s="55">
        <v>38</v>
      </c>
      <c r="K354" s="55">
        <v>16</v>
      </c>
      <c r="L354" s="55"/>
      <c r="M354" s="55">
        <v>22</v>
      </c>
      <c r="N354" s="55"/>
      <c r="O354" s="55">
        <v>16</v>
      </c>
      <c r="P354" s="55"/>
      <c r="Q354" s="55">
        <v>6</v>
      </c>
      <c r="R354" s="55"/>
      <c r="S354" s="55">
        <v>6</v>
      </c>
      <c r="T354" s="55">
        <v>10</v>
      </c>
      <c r="U354" s="55"/>
      <c r="V354" s="55"/>
      <c r="W354" s="55"/>
      <c r="X354" s="55"/>
      <c r="Y354" s="55"/>
      <c r="Z354" s="55"/>
      <c r="AA354" s="55"/>
      <c r="AB354" s="55"/>
      <c r="AC354" s="55"/>
      <c r="AD354" s="55"/>
      <c r="AE354" s="55"/>
      <c r="AF354" s="55"/>
      <c r="AG354" s="55"/>
      <c r="AH354" s="55">
        <v>11900</v>
      </c>
      <c r="AI354" s="55">
        <v>8500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6</v>
      </c>
      <c r="E358" s="55">
        <v>6</v>
      </c>
      <c r="F358" s="55">
        <v>1</v>
      </c>
      <c r="G358" s="55">
        <v>1</v>
      </c>
      <c r="H358" s="55">
        <v>4</v>
      </c>
      <c r="I358" s="55">
        <v>1</v>
      </c>
      <c r="J358" s="55">
        <v>4</v>
      </c>
      <c r="K358" s="55">
        <v>1</v>
      </c>
      <c r="L358" s="55"/>
      <c r="M358" s="55">
        <v>3</v>
      </c>
      <c r="N358" s="55"/>
      <c r="O358" s="55">
        <v>1</v>
      </c>
      <c r="P358" s="55">
        <v>1</v>
      </c>
      <c r="Q358" s="55"/>
      <c r="R358" s="55"/>
      <c r="S358" s="55"/>
      <c r="T358" s="55">
        <v>1</v>
      </c>
      <c r="U358" s="55"/>
      <c r="V358" s="55"/>
      <c r="W358" s="55"/>
      <c r="X358" s="55"/>
      <c r="Y358" s="55"/>
      <c r="Z358" s="55"/>
      <c r="AA358" s="55"/>
      <c r="AB358" s="55"/>
      <c r="AC358" s="55"/>
      <c r="AD358" s="55"/>
      <c r="AE358" s="55"/>
      <c r="AF358" s="55"/>
      <c r="AG358" s="55"/>
      <c r="AH358" s="55">
        <v>255</v>
      </c>
      <c r="AI358" s="55">
        <v>255</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18</v>
      </c>
      <c r="E383" s="55">
        <v>18</v>
      </c>
      <c r="F383" s="55"/>
      <c r="G383" s="55"/>
      <c r="H383" s="55">
        <v>18</v>
      </c>
      <c r="I383" s="55"/>
      <c r="J383" s="55">
        <v>18</v>
      </c>
      <c r="K383" s="55">
        <v>16</v>
      </c>
      <c r="L383" s="55"/>
      <c r="M383" s="55">
        <v>2</v>
      </c>
      <c r="N383" s="55"/>
      <c r="O383" s="55">
        <v>2</v>
      </c>
      <c r="P383" s="55"/>
      <c r="Q383" s="55"/>
      <c r="R383" s="55"/>
      <c r="S383" s="55"/>
      <c r="T383" s="55">
        <v>16</v>
      </c>
      <c r="U383" s="55"/>
      <c r="V383" s="55"/>
      <c r="W383" s="55"/>
      <c r="X383" s="55"/>
      <c r="Y383" s="55"/>
      <c r="Z383" s="55"/>
      <c r="AA383" s="55"/>
      <c r="AB383" s="55"/>
      <c r="AC383" s="55"/>
      <c r="AD383" s="55"/>
      <c r="AE383" s="55"/>
      <c r="AF383" s="55"/>
      <c r="AG383" s="55"/>
      <c r="AH383" s="55">
        <v>3315</v>
      </c>
      <c r="AI383" s="55">
        <v>85</v>
      </c>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731</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hidden="1">
      <c r="A446" s="12">
        <v>438</v>
      </c>
      <c r="B446" s="51" t="s">
        <v>732</v>
      </c>
      <c r="C446" s="50">
        <v>191</v>
      </c>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c r="A467" s="12">
        <v>459</v>
      </c>
      <c r="B467" s="51" t="s">
        <v>760</v>
      </c>
      <c r="C467" s="50" t="s">
        <v>761</v>
      </c>
      <c r="D467" s="55">
        <v>35</v>
      </c>
      <c r="E467" s="55">
        <v>35</v>
      </c>
      <c r="F467" s="55">
        <v>4</v>
      </c>
      <c r="G467" s="55">
        <v>4</v>
      </c>
      <c r="H467" s="55">
        <v>30</v>
      </c>
      <c r="I467" s="55">
        <v>1</v>
      </c>
      <c r="J467" s="55">
        <v>30</v>
      </c>
      <c r="K467" s="55">
        <v>29</v>
      </c>
      <c r="L467" s="55"/>
      <c r="M467" s="55">
        <v>1</v>
      </c>
      <c r="N467" s="55"/>
      <c r="O467" s="55">
        <v>1</v>
      </c>
      <c r="P467" s="55"/>
      <c r="Q467" s="55"/>
      <c r="R467" s="55"/>
      <c r="S467" s="55"/>
      <c r="T467" s="55">
        <v>29</v>
      </c>
      <c r="U467" s="55"/>
      <c r="V467" s="55"/>
      <c r="W467" s="55"/>
      <c r="X467" s="55"/>
      <c r="Y467" s="55"/>
      <c r="Z467" s="55"/>
      <c r="AA467" s="55"/>
      <c r="AB467" s="55"/>
      <c r="AC467" s="55"/>
      <c r="AD467" s="55"/>
      <c r="AE467" s="55"/>
      <c r="AF467" s="55"/>
      <c r="AG467" s="55"/>
      <c r="AH467" s="55">
        <v>282200</v>
      </c>
      <c r="AI467" s="55">
        <v>45900</v>
      </c>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&amp;LA1C04A18&amp;C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250</v>
      </c>
      <c r="E9" s="72">
        <f>SUM(E10:E561)</f>
        <v>0</v>
      </c>
      <c r="F9" s="71">
        <f>SUM(F10:F561)</f>
        <v>33</v>
      </c>
      <c r="G9" s="71">
        <f>SUM(G10:G561)</f>
        <v>0</v>
      </c>
      <c r="H9" s="71">
        <f>SUM(H10:H561)</f>
        <v>8</v>
      </c>
      <c r="I9" s="71">
        <f>SUM(I10:I561)</f>
        <v>36</v>
      </c>
      <c r="J9" s="71">
        <f>SUM(J10:J561)</f>
        <v>1</v>
      </c>
      <c r="K9" s="71">
        <f>SUM(K10:K561)</f>
        <v>0</v>
      </c>
      <c r="L9" s="71">
        <f>SUM(L10:L561)</f>
        <v>0</v>
      </c>
      <c r="M9" s="71">
        <f>SUM(M10:M561)</f>
        <v>1</v>
      </c>
      <c r="N9" s="71">
        <f>SUM(N10:N561)</f>
        <v>43</v>
      </c>
      <c r="O9" s="71">
        <f>SUM(O10:O561)</f>
        <v>11</v>
      </c>
      <c r="P9" s="71">
        <f>SUM(P10:P561)</f>
        <v>0</v>
      </c>
      <c r="Q9" s="71">
        <f>SUM(Q10:Q561)</f>
        <v>133</v>
      </c>
      <c r="R9" s="71">
        <f>SUM(R10:R561)</f>
        <v>24</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2</v>
      </c>
      <c r="E19" s="72"/>
      <c r="F19" s="71"/>
      <c r="G19" s="71"/>
      <c r="H19" s="71"/>
      <c r="I19" s="71"/>
      <c r="J19" s="71"/>
      <c r="K19" s="71"/>
      <c r="L19" s="71"/>
      <c r="M19" s="71"/>
      <c r="N19" s="71"/>
      <c r="O19" s="71"/>
      <c r="P19" s="71"/>
      <c r="Q19" s="71">
        <v>2</v>
      </c>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hidden="1">
      <c r="A32" s="85">
        <v>24</v>
      </c>
      <c r="B32" s="51" t="s">
        <v>140</v>
      </c>
      <c r="C32" s="50">
        <v>51</v>
      </c>
      <c r="D32" s="72"/>
      <c r="E32" s="72"/>
      <c r="F32" s="71"/>
      <c r="G32" s="71"/>
      <c r="H32" s="71"/>
      <c r="I32" s="71"/>
      <c r="J32" s="71"/>
      <c r="K32" s="71"/>
      <c r="L32" s="71"/>
      <c r="M32" s="71"/>
      <c r="N32" s="71"/>
      <c r="O32" s="71"/>
      <c r="P32" s="71"/>
      <c r="Q32" s="71"/>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hidden="1">
      <c r="A151" s="85">
        <v>143</v>
      </c>
      <c r="B151" s="51" t="s">
        <v>291</v>
      </c>
      <c r="C151" s="50">
        <v>121</v>
      </c>
      <c r="D151" s="67"/>
      <c r="E151" s="72"/>
      <c r="F151" s="71"/>
      <c r="G151" s="71"/>
      <c r="H151" s="71"/>
      <c r="I151" s="71"/>
      <c r="J151" s="71"/>
      <c r="K151" s="71"/>
      <c r="L151" s="71"/>
      <c r="M151" s="71"/>
      <c r="N151" s="71"/>
      <c r="O151" s="71"/>
      <c r="P151" s="71"/>
      <c r="Q151" s="71"/>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296</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hidden="1">
      <c r="A157" s="85">
        <v>149</v>
      </c>
      <c r="B157" s="51" t="s">
        <v>298</v>
      </c>
      <c r="C157" s="50" t="s">
        <v>299</v>
      </c>
      <c r="D157" s="67"/>
      <c r="E157" s="72"/>
      <c r="F157" s="71"/>
      <c r="G157" s="71"/>
      <c r="H157" s="71"/>
      <c r="I157" s="71"/>
      <c r="J157" s="71"/>
      <c r="K157" s="71"/>
      <c r="L157" s="71"/>
      <c r="M157" s="71"/>
      <c r="N157" s="71"/>
      <c r="O157" s="71"/>
      <c r="P157" s="71"/>
      <c r="Q157" s="71"/>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1</v>
      </c>
      <c r="E159" s="72"/>
      <c r="F159" s="71"/>
      <c r="G159" s="71"/>
      <c r="H159" s="71"/>
      <c r="I159" s="71"/>
      <c r="J159" s="71"/>
      <c r="K159" s="71"/>
      <c r="L159" s="71"/>
      <c r="M159" s="71"/>
      <c r="N159" s="71"/>
      <c r="O159" s="71"/>
      <c r="P159" s="71"/>
      <c r="Q159" s="71"/>
      <c r="R159" s="71">
        <v>1</v>
      </c>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5</v>
      </c>
      <c r="E162" s="72"/>
      <c r="F162" s="71"/>
      <c r="G162" s="71"/>
      <c r="H162" s="71"/>
      <c r="I162" s="71">
        <v>1</v>
      </c>
      <c r="J162" s="71"/>
      <c r="K162" s="71"/>
      <c r="L162" s="71"/>
      <c r="M162" s="71"/>
      <c r="N162" s="71"/>
      <c r="O162" s="71">
        <v>1</v>
      </c>
      <c r="P162" s="71"/>
      <c r="Q162" s="71">
        <v>1</v>
      </c>
      <c r="R162" s="71">
        <v>2</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5</v>
      </c>
      <c r="E165" s="72"/>
      <c r="F165" s="71"/>
      <c r="G165" s="71"/>
      <c r="H165" s="71"/>
      <c r="I165" s="71"/>
      <c r="J165" s="71"/>
      <c r="K165" s="71"/>
      <c r="L165" s="71"/>
      <c r="M165" s="71"/>
      <c r="N165" s="71"/>
      <c r="O165" s="71"/>
      <c r="P165" s="71"/>
      <c r="Q165" s="71">
        <v>4</v>
      </c>
      <c r="R165" s="71">
        <v>1</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59</v>
      </c>
      <c r="E174" s="72"/>
      <c r="F174" s="71">
        <v>3</v>
      </c>
      <c r="G174" s="71"/>
      <c r="H174" s="71">
        <v>1</v>
      </c>
      <c r="I174" s="71">
        <v>8</v>
      </c>
      <c r="J174" s="71">
        <v>1</v>
      </c>
      <c r="K174" s="71"/>
      <c r="L174" s="71"/>
      <c r="M174" s="71"/>
      <c r="N174" s="71">
        <v>19</v>
      </c>
      <c r="O174" s="71">
        <v>3</v>
      </c>
      <c r="P174" s="71"/>
      <c r="Q174" s="71">
        <v>26</v>
      </c>
      <c r="R174" s="71">
        <v>2</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1</v>
      </c>
      <c r="E211" s="72"/>
      <c r="F211" s="71"/>
      <c r="G211" s="71"/>
      <c r="H211" s="71"/>
      <c r="I211" s="71"/>
      <c r="J211" s="71"/>
      <c r="K211" s="71"/>
      <c r="L211" s="71"/>
      <c r="M211" s="71"/>
      <c r="N211" s="71"/>
      <c r="O211" s="71"/>
      <c r="P211" s="71"/>
      <c r="Q211" s="71"/>
      <c r="R211" s="71">
        <v>1</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4</v>
      </c>
      <c r="E213" s="72"/>
      <c r="F213" s="71">
        <v>4</v>
      </c>
      <c r="G213" s="71"/>
      <c r="H213" s="71">
        <v>1</v>
      </c>
      <c r="I213" s="71"/>
      <c r="J213" s="71"/>
      <c r="K213" s="71"/>
      <c r="L213" s="71"/>
      <c r="M213" s="71"/>
      <c r="N213" s="71"/>
      <c r="O213" s="71">
        <v>1</v>
      </c>
      <c r="P213" s="71"/>
      <c r="Q213" s="71">
        <v>1</v>
      </c>
      <c r="R213" s="71">
        <v>2</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hidden="1">
      <c r="A229" s="85">
        <v>221</v>
      </c>
      <c r="B229" s="51" t="s">
        <v>385</v>
      </c>
      <c r="C229" s="50" t="s">
        <v>386</v>
      </c>
      <c r="D229" s="67"/>
      <c r="E229" s="72"/>
      <c r="F229" s="71"/>
      <c r="G229" s="71"/>
      <c r="H229" s="71"/>
      <c r="I229" s="71"/>
      <c r="J229" s="71"/>
      <c r="K229" s="71"/>
      <c r="L229" s="71"/>
      <c r="M229" s="71"/>
      <c r="N229" s="71"/>
      <c r="O229" s="71"/>
      <c r="P229" s="71"/>
      <c r="Q229" s="71"/>
      <c r="R229" s="71"/>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hidden="1">
      <c r="A248" s="85">
        <v>240</v>
      </c>
      <c r="B248" s="51" t="s">
        <v>412</v>
      </c>
      <c r="C248" s="50">
        <v>164</v>
      </c>
      <c r="D248" s="72"/>
      <c r="E248" s="72"/>
      <c r="F248" s="71"/>
      <c r="G248" s="71"/>
      <c r="H248" s="71"/>
      <c r="I248" s="71"/>
      <c r="J248" s="71"/>
      <c r="K248" s="71"/>
      <c r="L248" s="71"/>
      <c r="M248" s="71"/>
      <c r="N248" s="71"/>
      <c r="O248" s="71"/>
      <c r="P248" s="71"/>
      <c r="Q248" s="71"/>
      <c r="R248" s="71"/>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1</v>
      </c>
      <c r="E314" s="72"/>
      <c r="F314" s="71">
        <v>1</v>
      </c>
      <c r="G314" s="71"/>
      <c r="H314" s="71"/>
      <c r="I314" s="71"/>
      <c r="J314" s="71"/>
      <c r="K314" s="71"/>
      <c r="L314" s="71"/>
      <c r="M314" s="71">
        <v>1</v>
      </c>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545</v>
      </c>
      <c r="C325" s="50" t="s">
        <v>546</v>
      </c>
      <c r="D325" s="67">
        <v>3</v>
      </c>
      <c r="E325" s="72"/>
      <c r="F325" s="71"/>
      <c r="G325" s="71"/>
      <c r="H325" s="71"/>
      <c r="I325" s="71"/>
      <c r="J325" s="71"/>
      <c r="K325" s="71"/>
      <c r="L325" s="71"/>
      <c r="M325" s="71"/>
      <c r="N325" s="71">
        <v>3</v>
      </c>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c r="A328" s="85">
        <v>320</v>
      </c>
      <c r="B328" s="51" t="s">
        <v>551</v>
      </c>
      <c r="C328" s="50" t="s">
        <v>552</v>
      </c>
      <c r="D328" s="72">
        <v>8</v>
      </c>
      <c r="E328" s="72"/>
      <c r="F328" s="71">
        <v>1</v>
      </c>
      <c r="G328" s="71"/>
      <c r="H328" s="71"/>
      <c r="I328" s="71"/>
      <c r="J328" s="71"/>
      <c r="K328" s="71"/>
      <c r="L328" s="71"/>
      <c r="M328" s="71"/>
      <c r="N328" s="71">
        <v>8</v>
      </c>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11</v>
      </c>
      <c r="E330" s="72"/>
      <c r="F330" s="71"/>
      <c r="G330" s="71"/>
      <c r="H330" s="71"/>
      <c r="I330" s="71"/>
      <c r="J330" s="71"/>
      <c r="K330" s="71"/>
      <c r="L330" s="71"/>
      <c r="M330" s="71"/>
      <c r="N330" s="71">
        <v>11</v>
      </c>
      <c r="O330" s="71"/>
      <c r="P330" s="71"/>
      <c r="Q330" s="71"/>
      <c r="R330" s="71"/>
      <c r="S330" s="83"/>
    </row>
    <row r="331" spans="1:19" s="59" customFormat="1" ht="15.75" customHeight="1">
      <c r="A331" s="85">
        <v>323</v>
      </c>
      <c r="B331" s="51" t="s">
        <v>557</v>
      </c>
      <c r="C331" s="50">
        <v>173</v>
      </c>
      <c r="D331" s="67">
        <v>17</v>
      </c>
      <c r="E331" s="72"/>
      <c r="F331" s="71">
        <v>2</v>
      </c>
      <c r="G331" s="71"/>
      <c r="H331" s="71">
        <v>1</v>
      </c>
      <c r="I331" s="71">
        <v>3</v>
      </c>
      <c r="J331" s="71"/>
      <c r="K331" s="71"/>
      <c r="L331" s="71"/>
      <c r="M331" s="71"/>
      <c r="N331" s="71"/>
      <c r="O331" s="71">
        <v>1</v>
      </c>
      <c r="P331" s="71"/>
      <c r="Q331" s="71">
        <v>12</v>
      </c>
      <c r="R331" s="71">
        <v>1</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70</v>
      </c>
      <c r="E333" s="72"/>
      <c r="F333" s="71">
        <v>9</v>
      </c>
      <c r="G333" s="71"/>
      <c r="H333" s="71">
        <v>4</v>
      </c>
      <c r="I333" s="71">
        <v>16</v>
      </c>
      <c r="J333" s="71"/>
      <c r="K333" s="71"/>
      <c r="L333" s="71"/>
      <c r="M333" s="71"/>
      <c r="N333" s="71">
        <v>2</v>
      </c>
      <c r="O333" s="71">
        <v>4</v>
      </c>
      <c r="P333" s="71"/>
      <c r="Q333" s="71">
        <v>45</v>
      </c>
      <c r="R333" s="71">
        <v>2</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hidden="1">
      <c r="A344" s="85">
        <v>336</v>
      </c>
      <c r="B344" s="51" t="s">
        <v>573</v>
      </c>
      <c r="C344" s="50">
        <v>178</v>
      </c>
      <c r="D344" s="72"/>
      <c r="E344" s="72"/>
      <c r="F344" s="71"/>
      <c r="G344" s="71"/>
      <c r="H344" s="71"/>
      <c r="I344" s="71"/>
      <c r="J344" s="71"/>
      <c r="K344" s="71"/>
      <c r="L344" s="71"/>
      <c r="M344" s="71"/>
      <c r="N344" s="71"/>
      <c r="O344" s="71"/>
      <c r="P344" s="71"/>
      <c r="Q344" s="71"/>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c r="A347" s="85">
        <v>339</v>
      </c>
      <c r="B347" s="51" t="s">
        <v>576</v>
      </c>
      <c r="C347" s="50" t="s">
        <v>577</v>
      </c>
      <c r="D347" s="67">
        <v>1</v>
      </c>
      <c r="E347" s="72"/>
      <c r="F347" s="71"/>
      <c r="G347" s="71"/>
      <c r="H347" s="71"/>
      <c r="I347" s="71"/>
      <c r="J347" s="71"/>
      <c r="K347" s="71"/>
      <c r="L347" s="71"/>
      <c r="M347" s="71"/>
      <c r="N347" s="71"/>
      <c r="O347" s="71"/>
      <c r="P347" s="71"/>
      <c r="Q347" s="71"/>
      <c r="R347" s="71">
        <v>1</v>
      </c>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hidden="1">
      <c r="A352" s="85">
        <v>344</v>
      </c>
      <c r="B352" s="51" t="s">
        <v>583</v>
      </c>
      <c r="C352" s="50" t="s">
        <v>584</v>
      </c>
      <c r="D352" s="72"/>
      <c r="E352" s="72"/>
      <c r="F352" s="71"/>
      <c r="G352" s="71"/>
      <c r="H352" s="71"/>
      <c r="I352" s="71"/>
      <c r="J352" s="71"/>
      <c r="K352" s="71"/>
      <c r="L352" s="71"/>
      <c r="M352" s="71"/>
      <c r="N352" s="71"/>
      <c r="O352" s="71"/>
      <c r="P352" s="71"/>
      <c r="Q352" s="71"/>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16</v>
      </c>
      <c r="E354" s="72"/>
      <c r="F354" s="71">
        <v>13</v>
      </c>
      <c r="G354" s="71"/>
      <c r="H354" s="71">
        <v>1</v>
      </c>
      <c r="I354" s="71">
        <v>5</v>
      </c>
      <c r="J354" s="71"/>
      <c r="K354" s="71"/>
      <c r="L354" s="71"/>
      <c r="M354" s="71"/>
      <c r="N354" s="71"/>
      <c r="O354" s="71">
        <v>1</v>
      </c>
      <c r="P354" s="71"/>
      <c r="Q354" s="71">
        <v>9</v>
      </c>
      <c r="R354" s="71">
        <v>1</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1</v>
      </c>
      <c r="E358" s="72"/>
      <c r="F358" s="71"/>
      <c r="G358" s="71"/>
      <c r="H358" s="71"/>
      <c r="I358" s="71"/>
      <c r="J358" s="71"/>
      <c r="K358" s="71"/>
      <c r="L358" s="71"/>
      <c r="M358" s="71"/>
      <c r="N358" s="71"/>
      <c r="O358" s="71"/>
      <c r="P358" s="71"/>
      <c r="Q358" s="71">
        <v>1</v>
      </c>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16</v>
      </c>
      <c r="E383" s="72"/>
      <c r="F383" s="71"/>
      <c r="G383" s="71"/>
      <c r="H383" s="71"/>
      <c r="I383" s="71">
        <v>3</v>
      </c>
      <c r="J383" s="71"/>
      <c r="K383" s="71"/>
      <c r="L383" s="71"/>
      <c r="M383" s="71"/>
      <c r="N383" s="71"/>
      <c r="O383" s="71"/>
      <c r="P383" s="71"/>
      <c r="Q383" s="71">
        <v>11</v>
      </c>
      <c r="R383" s="71">
        <v>2</v>
      </c>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c r="A467" s="85">
        <v>459</v>
      </c>
      <c r="B467" s="51" t="s">
        <v>760</v>
      </c>
      <c r="C467" s="50" t="s">
        <v>761</v>
      </c>
      <c r="D467" s="72">
        <v>29</v>
      </c>
      <c r="E467" s="72"/>
      <c r="F467" s="71"/>
      <c r="G467" s="71"/>
      <c r="H467" s="71"/>
      <c r="I467" s="71"/>
      <c r="J467" s="71"/>
      <c r="K467" s="71"/>
      <c r="L467" s="71"/>
      <c r="M467" s="71"/>
      <c r="N467" s="71"/>
      <c r="O467" s="71"/>
      <c r="P467" s="71"/>
      <c r="Q467" s="71">
        <v>21</v>
      </c>
      <c r="R467" s="71">
        <v>8</v>
      </c>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&amp;LA1C04A18&amp;C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3</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52</v>
      </c>
      <c r="F23" s="190"/>
    </row>
    <row r="24" spans="2:6" ht="15.75">
      <c r="B24" s="36" t="s">
        <v>50</v>
      </c>
      <c r="C24" s="36"/>
      <c r="D24" s="36"/>
      <c r="E24" s="183" t="s">
        <v>52</v>
      </c>
      <c r="F24" s="183"/>
    </row>
    <row r="25" spans="2:6" ht="15.75">
      <c r="B25" s="37" t="s">
        <v>49</v>
      </c>
      <c r="C25" s="37"/>
      <c r="D25" s="37"/>
      <c r="E25" s="183" t="s">
        <v>1007</v>
      </c>
      <c r="F25" s="183"/>
    </row>
    <row r="26" spans="2:6" ht="15.75">
      <c r="B26" s="15" t="s">
        <v>68</v>
      </c>
      <c r="C26" s="15"/>
      <c r="D26" s="15"/>
      <c r="E26" s="184" t="s">
        <v>1008</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&amp;LA1C04A18&amp;C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Marina</cp:lastModifiedBy>
  <cp:lastPrinted>2018-07-09T08:23:44Z</cp:lastPrinted>
  <dcterms:created xsi:type="dcterms:W3CDTF">2015-09-09T11:49:35Z</dcterms:created>
  <dcterms:modified xsi:type="dcterms:W3CDTF">2024-02-06T08:30:00Z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1-п_00142_4.2023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A1C04A18</vt:lpwstr>
  </property>
  <property fmtid="{D5CDD505-2E9C-101B-9397-08002B2CF9AE}" pid="9" name="Підрозділ">
    <vt:lpwstr>Піщанський районний суд Вінницької області</vt:lpwstr>
  </property>
  <property fmtid="{D5CDD505-2E9C-101B-9397-08002B2CF9AE}" pid="10" name="ПідрозділDBID">
    <vt:i4>0</vt:i4>
  </property>
  <property fmtid="{D5CDD505-2E9C-101B-9397-08002B2CF9AE}" pid="11" name="ПідрозділID">
    <vt:i4>319</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