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<sst xmlns="http://schemas.openxmlformats.org/spreadsheetml/2006/main" count="149" uniqueCount="130">
  <si>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</si>
  <si>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</si>
  <si>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</si>
  <si>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</si>
  <si>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</si>
  <si>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</si>
  <si>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</si>
  <si>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</si>
  <si>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</si>
  <si>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</si>
  <si>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</si>
  <si>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</si>
  <si>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</si>
  <si>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</si>
  <si>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</si>
  <si>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</si>
  <si>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</si>
  <si>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</si>
  <si>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</si>
  <si>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</si>
  <si>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</si>
  <si>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</si>
  <si>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</si>
  <si>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</si>
  <si>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</si>
  <si>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</si>
  <si>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</si>
  <si>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</si>
  <si>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</si>
  <si>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</si>
  <si>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</si>
  <si>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</si>
  <si>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</si>
  <si>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</si>
  <si>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</si>
  <si>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</si>
  <si>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</si>
  <si>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</si>
  <si>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</si>
  <si>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</si>
  <si>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</si>
  <si>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</si>
  <si>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</si>
  <si>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</si>
  <si>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</si>
  <si>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</si>
  <si>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</si>
  <si>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</si>
  <si>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</si>
  <si>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</si>
  <si>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</si>
  <si>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</si>
  <si>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</si>
  <si>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</si>
  <si>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</si>
  <si>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</si>
  <si>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</si>
  <si>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</si>
  <si>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</si>
  <si>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</si>
  <si>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</si>
  <si>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</si>
  <si>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</si>
  <si>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</si>
  <si>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</si>
  <si>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</si>
  <si>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</si>
  <si>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</si>
  <si>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</si>
  <si>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</si>
  <si>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</si>
  <si>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</si>
  <si>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</si>
  <si>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</si>
  <si>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</si>
  <si>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</si>
  <si>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</si>
  <si>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</si>
  <si>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</si>
  <si>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</si>
  <si>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</si>
  <si>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</si>
  <si>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</si>
  <si>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</si>
  <si>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</si>
  <si>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</si>
  <si>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</si>
  <si>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</si>
  <si>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</si>
  <si>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</si>
  <si>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</si>
  <si>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</si>
  <si>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</si>
  <si>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</si>
  <si>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</si>
  <si>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</si>
  <si>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</si>
  <si>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</si>
  <si>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</si>
  <si>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</si>
  <si>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</si>
  <si>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</si>
  <si>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</si>
  <si>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</si>
  <si>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</si>
  <si>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</si>
  <si>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</si>
  <si>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</si>
  <si>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</si>
  <si>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</si>
  <si>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</si>
  <si>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</si>
  <si>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</si>
  <si>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</si>
  <si>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</si>
  <si>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</si>
  <si>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</si>
  <si>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</si>
  <si>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</si>
  <si>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2022 рік</t>
  </si>
  <si>
    <t>Державна судова адміністрація України</t>
  </si>
  <si>
    <t>01601. Київ. м. Київ. вул. Липська. 18/5</t>
  </si>
  <si>
    <t/>
  </si>
  <si>
    <t>277-76-65</t>
  </si>
  <si>
    <t>277-76-11</t>
  </si>
  <si>
    <t>ternovets@court.gov.ua</t>
  </si>
  <si>
    <t>7 лютого 2023 року</t>
  </si>
  <si>
    <t>(без урахування звітності Херсонського окружного адміністративного суду)</t>
  </si>
  <si>
    <t>Світлана ОЛЕЙНІК</t>
  </si>
  <si>
    <t>Леся ТЕРНОВЕЦЬ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</si>
</sst>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33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28">
      <selection activeCell="B4" sqref="B4:H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 t="s">
        <v>127</v>
      </c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119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120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121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&amp;LCCF87DC1&amp;C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3">
      <selection activeCell="I32" sqref="I32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3.87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149</v>
      </c>
      <c r="M1" s="89">
        <v>4417</v>
      </c>
      <c r="N1" s="89">
        <v>2247</v>
      </c>
      <c r="O1" s="88">
        <v>2247</v>
      </c>
      <c r="P1" s="88">
        <v>149</v>
      </c>
      <c r="Q1" s="88">
        <v>4417</v>
      </c>
      <c r="R1" s="90">
        <v>262959</v>
      </c>
      <c r="S1" s="90">
        <v>262959</v>
      </c>
      <c r="T1" s="90">
        <v>2378</v>
      </c>
      <c r="U1" s="90">
        <v>1445</v>
      </c>
      <c r="V1" s="90">
        <v>1037</v>
      </c>
      <c r="W1" s="90">
        <v>11713</v>
      </c>
      <c r="X1" s="90">
        <v>6777</v>
      </c>
      <c r="Y1" s="90">
        <v>74</v>
      </c>
      <c r="Z1" s="90">
        <v>74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331357</v>
      </c>
      <c r="F5" s="56">
        <v>310348</v>
      </c>
      <c r="G5" s="56">
        <v>953</v>
      </c>
      <c r="H5" s="56">
        <v>321416</v>
      </c>
      <c r="I5" s="56">
        <v>286153</v>
      </c>
      <c r="J5" s="56">
        <v>9941</v>
      </c>
      <c r="K5" s="56">
        <v>196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438430</v>
      </c>
      <c r="F6" s="56">
        <v>289274</v>
      </c>
      <c r="G6" s="56">
        <v>1951</v>
      </c>
      <c r="H6" s="56">
        <v>332642</v>
      </c>
      <c r="I6" s="56">
        <v>301385</v>
      </c>
      <c r="J6" s="42">
        <v>105788</v>
      </c>
      <c r="K6" s="42">
        <v>25293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576</v>
      </c>
      <c r="F7" s="56">
        <v>558</v>
      </c>
      <c r="G7" s="56"/>
      <c r="H7" s="56">
        <v>566</v>
      </c>
      <c r="I7" s="42">
        <v>92</v>
      </c>
      <c r="J7" s="56">
        <v>10</v>
      </c>
      <c r="K7" s="56"/>
    </row>
    <row r="8" spans="1:11" ht="15.75" customHeight="1">
      <c r="A8" s="171"/>
      <c r="B8" s="161" t="s">
        <v>71</v>
      </c>
      <c r="C8" s="161"/>
      <c r="D8" s="61">
        <v>4</v>
      </c>
      <c r="E8" s="56">
        <v>5</v>
      </c>
      <c r="F8" s="42">
        <v>5</v>
      </c>
      <c r="G8" s="56"/>
      <c r="H8" s="42">
        <v>5</v>
      </c>
      <c r="I8" s="56">
        <v>2</v>
      </c>
      <c r="J8" s="42"/>
      <c r="K8" s="42"/>
    </row>
    <row r="9" spans="1:11" ht="18" customHeight="1">
      <c r="A9" s="171"/>
      <c r="B9" s="180" t="s">
        <v>19</v>
      </c>
      <c r="C9" s="180"/>
      <c r="D9" s="61">
        <v>5</v>
      </c>
      <c r="E9" s="96">
        <v>38056</v>
      </c>
      <c r="F9" s="96">
        <v>35174</v>
      </c>
      <c r="G9" s="96">
        <v>10</v>
      </c>
      <c r="H9" s="96">
        <v>34482</v>
      </c>
      <c r="I9" s="96">
        <v>21238</v>
      </c>
      <c r="J9" s="96">
        <v>3574</v>
      </c>
      <c r="K9" s="95"/>
    </row>
    <row r="10" spans="1:13" ht="17.25" customHeight="1">
      <c r="A10" s="171"/>
      <c r="B10" s="161" t="s">
        <v>21</v>
      </c>
      <c r="C10" s="161"/>
      <c r="D10" s="61">
        <v>6</v>
      </c>
      <c r="E10" s="42">
        <v>35</v>
      </c>
      <c r="F10" s="42">
        <v>32</v>
      </c>
      <c r="G10" s="56"/>
      <c r="H10" s="42">
        <v>31</v>
      </c>
      <c r="I10" s="56">
        <v>11</v>
      </c>
      <c r="J10" s="42">
        <v>4</v>
      </c>
      <c r="K10" s="42"/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501</v>
      </c>
      <c r="F11" s="42">
        <v>309</v>
      </c>
      <c r="G11" s="56">
        <v>7</v>
      </c>
      <c r="H11" s="42">
        <v>350</v>
      </c>
      <c r="I11" s="56">
        <v>58</v>
      </c>
      <c r="J11" s="42">
        <v>151</v>
      </c>
      <c r="K11" s="42">
        <v>55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308</v>
      </c>
      <c r="F12" s="56">
        <v>305</v>
      </c>
      <c r="G12" s="56"/>
      <c r="H12" s="56">
        <v>305</v>
      </c>
      <c r="I12" s="56">
        <v>51</v>
      </c>
      <c r="J12" s="56">
        <v>3</v>
      </c>
      <c r="K12" s="56"/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523042</v>
      </c>
      <c r="F13" s="42">
        <v>361239</v>
      </c>
      <c r="G13" s="42">
        <v>2272</v>
      </c>
      <c r="H13" s="56">
        <v>403571</v>
      </c>
      <c r="I13" s="42">
        <v>323206</v>
      </c>
      <c r="J13" s="42">
        <v>119471</v>
      </c>
      <c r="K13" s="42">
        <v>25544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/>
      <c r="F14" s="42"/>
      <c r="G14" s="42"/>
      <c r="H14" s="42"/>
      <c r="I14" s="56"/>
      <c r="J14" s="42"/>
      <c r="K14" s="42"/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523042</v>
      </c>
      <c r="F15" s="42">
        <f>SUM(F13,F14)</f>
        <v>361239</v>
      </c>
      <c r="G15" s="42">
        <f>SUM(G13,G14)</f>
        <v>2272</v>
      </c>
      <c r="H15" s="56">
        <v>403571</v>
      </c>
      <c r="I15" s="42">
        <f>SUM(I13,I14)</f>
        <v>323206</v>
      </c>
      <c r="J15" s="42">
        <f>SUM(J13,J14)</f>
        <v>119471</v>
      </c>
      <c r="K15" s="42">
        <f>SUM(K13,K14)</f>
        <v>25544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8641</v>
      </c>
      <c r="G17" s="76"/>
      <c r="H17" s="76">
        <v>205</v>
      </c>
      <c r="I17" s="76">
        <v>1686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1048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220515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223877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424673</v>
      </c>
      <c r="J22" s="92">
        <v>16241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92034</v>
      </c>
      <c r="J23" s="92">
        <v>3028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30575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17355152034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10563976408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2715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1865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11149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14881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605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504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/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254839</v>
      </c>
      <c r="I38" s="42">
        <v>11727192406.7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251908</v>
      </c>
      <c r="I39" s="42">
        <v>11712275946.7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2931</v>
      </c>
      <c r="I40" s="42">
        <v>14916460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61572</v>
      </c>
      <c r="I41" s="42">
        <v>82360561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45</v>
      </c>
      <c r="I42" s="42">
        <v>251785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196510</v>
      </c>
      <c r="I43" s="42">
        <v>1436160080.77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29271</v>
      </c>
      <c r="I44" s="42">
        <v>2682541008.1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&amp;LCCF87DC1&amp;C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25">
      <selection activeCell="D40" sqref="D40:F40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37294920</v>
      </c>
      <c r="H1" s="68">
        <v>37294920</v>
      </c>
      <c r="I1" s="69">
        <v>333810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1063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815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48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767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/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10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115</v>
      </c>
      <c r="G9" s="68">
        <v>77435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223</v>
      </c>
      <c r="G10" s="68">
        <v>186424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73</v>
      </c>
      <c r="G11" s="68">
        <v>166231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68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1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/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10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11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46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8430</v>
      </c>
      <c r="G18" s="33"/>
      <c r="H18" s="33"/>
    </row>
    <row r="20" spans="1:6" ht="15.75">
      <c r="A20" s="197" t="s">
        <v>108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109</v>
      </c>
      <c r="B22" s="204"/>
      <c r="C22" s="192" t="s">
        <v>111</v>
      </c>
      <c r="D22" s="193"/>
      <c r="E22" s="1">
        <v>1</v>
      </c>
      <c r="F22" s="57">
        <v>249789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138151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12086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2368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1177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21.380920892936363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111.71855752009057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800.7361111111111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1037.781746031746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111.72499325963872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128</v>
      </c>
      <c r="D37" s="196" t="s">
        <v>122</v>
      </c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129</v>
      </c>
      <c r="D40" s="199" t="s">
        <v>122</v>
      </c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123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 t="s">
        <v>122</v>
      </c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 t="s">
        <v>122</v>
      </c>
      <c r="E44" s="200" t="s">
        <v>126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10" r:id="rId1"/>
  <headerFooter>
    <oddFooter>&amp;LCCF87DC1&amp;C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2021-04-04T08:46:00Z</cp:lastPrinted>
  <dcterms:created xsi:type="dcterms:W3CDTF">2004-04-20T14:33:35Z</dcterms:created>
  <dcterms:modified xsi:type="dcterms:W3CDTF">2023-02-14T13:51:05Z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оас_4.2022+ОАС Києва 07.02.23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CCF87DC1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6D8B0619</vt:lpwstr>
  </property>
  <property fmtid="{D5CDD505-2E9C-101B-9397-08002B2CF9AE}" pid="16" name="Версія БД">
    <vt:lpwstr>3.30.0.1583</vt:lpwstr>
  </property>
</Properties>
</file>