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8_{703927D7-514B-4449-92AC-F2B8C64CE688}" xr6:coauthVersionLast="37" xr6:coauthVersionMax="37" xr10:uidLastSave="{00000000-0000-0000-0000-000000000000}"/>
  <bookViews>
    <workbookView xWindow="0" yWindow="75" windowWidth="15480" windowHeight="9525" xr2:uid="{00000000-000D-0000-FFFF-FFFF00000000}"/>
  </bookViews>
  <sheets>
    <sheet name="Поточний місяць" sheetId="1" r:id="rId1"/>
    <sheet name="Рік 2018" sheetId="4" r:id="rId2"/>
    <sheet name="Аркуш1" sheetId="5" r:id="rId3"/>
  </sheets>
  <calcPr calcId="179021"/>
</workbook>
</file>

<file path=xl/calcChain.xml><?xml version="1.0" encoding="utf-8"?>
<calcChain xmlns="http://schemas.openxmlformats.org/spreadsheetml/2006/main">
  <c r="B14" i="1" l="1"/>
  <c r="I13" i="1" l="1"/>
  <c r="I12" i="1"/>
  <c r="I11" i="1"/>
  <c r="I10" i="1"/>
  <c r="I9" i="1"/>
  <c r="I8" i="1"/>
  <c r="I7" i="1"/>
  <c r="I6" i="1"/>
  <c r="I16" i="1" l="1"/>
  <c r="H19" i="4" l="1"/>
  <c r="G19" i="4"/>
  <c r="F19" i="4"/>
  <c r="E19" i="4"/>
  <c r="D19" i="4"/>
  <c r="C19" i="4"/>
  <c r="H18" i="4"/>
  <c r="H20" i="4" s="1"/>
  <c r="G18" i="4"/>
  <c r="G20" i="4" s="1"/>
  <c r="F18" i="4"/>
  <c r="E18" i="4"/>
  <c r="D18" i="4"/>
  <c r="D20" i="4" s="1"/>
  <c r="C18" i="4"/>
  <c r="C20" i="4" s="1"/>
  <c r="H14" i="4"/>
  <c r="H16" i="4" s="1"/>
  <c r="G14" i="4"/>
  <c r="G16" i="4" s="1"/>
  <c r="F14" i="4"/>
  <c r="F16" i="4" s="1"/>
  <c r="E14" i="4"/>
  <c r="E16" i="4" s="1"/>
  <c r="D14" i="4"/>
  <c r="D16" i="4" s="1"/>
  <c r="C14" i="4"/>
  <c r="C16" i="4" s="1"/>
  <c r="I13" i="4"/>
  <c r="I19" i="4" s="1"/>
  <c r="I11" i="4"/>
  <c r="I10" i="4"/>
  <c r="I9" i="4"/>
  <c r="I18" i="4" s="1"/>
  <c r="I7" i="4"/>
  <c r="I6" i="4"/>
  <c r="E19" i="1"/>
  <c r="F19" i="1"/>
  <c r="G18" i="1"/>
  <c r="C19" i="1"/>
  <c r="C18" i="1"/>
  <c r="I18" i="1" l="1"/>
  <c r="I20" i="1" s="1"/>
  <c r="E20" i="4"/>
  <c r="F20" i="4"/>
  <c r="H20" i="1"/>
  <c r="I20" i="4"/>
  <c r="I14" i="4"/>
  <c r="I16" i="4" s="1"/>
</calcChain>
</file>

<file path=xl/sharedStrings.xml><?xml version="1.0" encoding="utf-8"?>
<sst xmlns="http://schemas.openxmlformats.org/spreadsheetml/2006/main" count="59" uniqueCount="26">
  <si>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</si>
  <si>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</si>
  <si>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</si>
  <si>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</si>
  <si>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</si>
  <si>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</si>
  <si>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</si>
  <si>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</si>
  <si>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</si>
  <si>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</si>
  <si>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Подані під час особистого прийому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</si>
  <si>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</si>
  <si>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</si>
  <si>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</si>
  <si>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</si>
  <si>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</si>
  <si>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</si>
  <si>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 xml:space="preserve">01.01.2018 - </t>
  </si>
  <si>
    <t>Особистий прийом (Усно)</t>
  </si>
  <si>
    <t>Особистий прийом (Письмово)</t>
  </si>
  <si>
    <t>Запити на                                інформацію</t>
  </si>
  <si>
    <t>УСЬОГО надійшло</t>
  </si>
  <si>
    <t>УСЬОГО</t>
  </si>
  <si>
    <t>Звернення</t>
  </si>
  <si>
    <t>Запити</t>
  </si>
  <si>
    <t>Подані під час особистого прийому керівника апарату Верховного Суду та його заступників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</si>
</sst>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Roboto Condensed Light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Font="1" applyBorder="1"/>
    <xf numFmtId="0" fontId="0" fillId="0" borderId="18" xfId="0" applyFont="1" applyBorder="1"/>
    <xf numFmtId="0" fontId="8" fillId="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19" xfId="0" applyFont="1" applyFill="1" applyBorder="1"/>
    <xf numFmtId="0" fontId="2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2" xfId="0" applyFont="1" applyBorder="1"/>
    <xf numFmtId="0" fontId="5" fillId="0" borderId="13" xfId="0" applyFont="1" applyBorder="1"/>
    <xf numFmtId="0" fontId="0" fillId="0" borderId="4" xfId="0" applyBorder="1"/>
    <xf numFmtId="14" fontId="9" fillId="0" borderId="0" xfId="0" applyNumberFormat="1" applyFont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12" fillId="0" borderId="2" xfId="0" applyFont="1" applyBorder="1"/>
    <xf numFmtId="0" fontId="3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D22" sqref="D22"/>
    </sheetView>
  </sheetViews>
  <sheetFormatPr defaultRowHeight="15" x14ac:dyDescent="0.25"/>
  <cols>
    <col min="1" max="1" width="21.7109375" customWidth="1"/>
    <col min="2" max="2" width="14" customWidth="1"/>
    <col min="3" max="3" width="15.28515625" customWidth="1"/>
    <col min="4" max="4" width="18.42578125" customWidth="1"/>
    <col min="5" max="5" width="16.42578125" customWidth="1"/>
    <col min="6" max="6" width="14.7109375" customWidth="1"/>
    <col min="7" max="7" width="14.140625" customWidth="1"/>
    <col min="8" max="8" width="13.7109375" customWidth="1"/>
    <col min="9" max="9" width="13" customWidth="1"/>
  </cols>
  <sheetData>
    <row r="1" spans="1:9" x14ac:dyDescent="0.25">
      <c r="C1" s="43" t="s">
        <v>14</v>
      </c>
      <c r="D1" s="44"/>
      <c r="E1" s="44"/>
      <c r="F1" s="44"/>
    </row>
    <row r="2" spans="1:9" ht="15.6" customHeight="1" x14ac:dyDescent="0.25">
      <c r="B2" s="45" t="s">
        <v>15</v>
      </c>
      <c r="C2" s="46"/>
      <c r="D2" s="46"/>
      <c r="E2" s="46"/>
      <c r="F2" s="46"/>
      <c r="G2" s="46"/>
      <c r="H2" s="11" t="s">
        <v>16</v>
      </c>
    </row>
    <row r="3" spans="1:9" x14ac:dyDescent="0.25">
      <c r="H3" s="31">
        <v>43678</v>
      </c>
      <c r="I3" s="10">
        <v>43708</v>
      </c>
    </row>
    <row r="4" spans="1:9" ht="9.6" customHeight="1" thickBot="1" x14ac:dyDescent="0.3"/>
    <row r="5" spans="1:9" s="2" customFormat="1" ht="66.599999999999994" customHeight="1" x14ac:dyDescent="0.25">
      <c r="A5" s="7" t="s">
        <v>13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9" t="s">
        <v>22</v>
      </c>
    </row>
    <row r="6" spans="1:9" ht="22.9" customHeight="1" x14ac:dyDescent="0.25">
      <c r="A6" s="35" t="s">
        <v>23</v>
      </c>
      <c r="B6" s="4" t="s">
        <v>7</v>
      </c>
      <c r="C6" s="1">
        <v>42</v>
      </c>
      <c r="D6" s="1">
        <v>22</v>
      </c>
      <c r="E6" s="1">
        <v>199</v>
      </c>
      <c r="F6" s="1">
        <v>18</v>
      </c>
      <c r="G6" s="1">
        <v>95</v>
      </c>
      <c r="H6" s="1">
        <v>454</v>
      </c>
      <c r="I6" s="12">
        <f t="shared" ref="I6:I13" si="0">SUM(C6:H6)</f>
        <v>830</v>
      </c>
    </row>
    <row r="7" spans="1:9" ht="22.9" customHeight="1" x14ac:dyDescent="0.25">
      <c r="A7" s="36"/>
      <c r="B7" s="4" t="s">
        <v>8</v>
      </c>
      <c r="C7" s="1">
        <v>16</v>
      </c>
      <c r="D7" s="1">
        <v>15</v>
      </c>
      <c r="E7" s="1">
        <v>49</v>
      </c>
      <c r="F7" s="1">
        <v>5</v>
      </c>
      <c r="G7" s="32">
        <v>0</v>
      </c>
      <c r="H7" s="1">
        <v>109</v>
      </c>
      <c r="I7" s="12">
        <f t="shared" si="0"/>
        <v>194</v>
      </c>
    </row>
    <row r="8" spans="1:9" ht="22.9" customHeight="1" x14ac:dyDescent="0.25">
      <c r="A8" s="36"/>
      <c r="B8" s="4" t="s">
        <v>9</v>
      </c>
      <c r="C8" s="1">
        <v>38</v>
      </c>
      <c r="D8" s="32">
        <v>0</v>
      </c>
      <c r="E8" s="1">
        <v>0</v>
      </c>
      <c r="F8" s="32">
        <v>0</v>
      </c>
      <c r="G8" s="32">
        <v>0</v>
      </c>
      <c r="H8" s="1">
        <v>192</v>
      </c>
      <c r="I8" s="12">
        <f t="shared" si="0"/>
        <v>230</v>
      </c>
    </row>
    <row r="9" spans="1:9" ht="22.9" customHeight="1" x14ac:dyDescent="0.25">
      <c r="A9" s="37"/>
      <c r="B9" s="4" t="s">
        <v>18</v>
      </c>
      <c r="C9" s="32">
        <v>0</v>
      </c>
      <c r="D9" s="1">
        <v>60</v>
      </c>
      <c r="E9" s="32">
        <v>0</v>
      </c>
      <c r="F9" s="32">
        <v>1</v>
      </c>
      <c r="G9" s="32">
        <v>0</v>
      </c>
      <c r="H9" s="1">
        <v>2</v>
      </c>
      <c r="I9" s="12">
        <f t="shared" si="0"/>
        <v>63</v>
      </c>
    </row>
    <row r="10" spans="1:9" ht="22.9" customHeight="1" x14ac:dyDescent="0.25">
      <c r="A10" s="41" t="s">
        <v>20</v>
      </c>
      <c r="B10" s="4" t="s">
        <v>7</v>
      </c>
      <c r="C10" s="1">
        <v>5</v>
      </c>
      <c r="D10" s="1">
        <v>1</v>
      </c>
      <c r="E10" s="1">
        <v>18</v>
      </c>
      <c r="F10" s="1">
        <v>6</v>
      </c>
      <c r="G10" s="1">
        <v>5</v>
      </c>
      <c r="H10" s="1">
        <v>9</v>
      </c>
      <c r="I10" s="12">
        <f t="shared" si="0"/>
        <v>44</v>
      </c>
    </row>
    <row r="11" spans="1:9" ht="22.9" customHeight="1" x14ac:dyDescent="0.25">
      <c r="A11" s="41"/>
      <c r="B11" s="4" t="s">
        <v>8</v>
      </c>
      <c r="C11" s="1">
        <v>14</v>
      </c>
      <c r="D11" s="1">
        <v>2</v>
      </c>
      <c r="E11" s="1">
        <v>14</v>
      </c>
      <c r="F11" s="1">
        <v>8</v>
      </c>
      <c r="G11" s="32">
        <v>0</v>
      </c>
      <c r="H11" s="1">
        <v>35</v>
      </c>
      <c r="I11" s="12">
        <f t="shared" si="0"/>
        <v>73</v>
      </c>
    </row>
    <row r="12" spans="1:9" ht="22.9" customHeight="1" x14ac:dyDescent="0.25">
      <c r="A12" s="41"/>
      <c r="B12" s="4" t="s">
        <v>9</v>
      </c>
      <c r="C12" s="1">
        <v>145</v>
      </c>
      <c r="D12" s="1">
        <v>1594</v>
      </c>
      <c r="E12" s="1">
        <v>1841</v>
      </c>
      <c r="F12" s="1">
        <v>2496</v>
      </c>
      <c r="G12" s="1">
        <v>1897</v>
      </c>
      <c r="H12" s="1">
        <v>2852</v>
      </c>
      <c r="I12" s="12">
        <f t="shared" si="0"/>
        <v>10825</v>
      </c>
    </row>
    <row r="13" spans="1:9" ht="22.9" customHeight="1" thickBot="1" x14ac:dyDescent="0.3">
      <c r="A13" s="42"/>
      <c r="B13" s="5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">
        <v>4</v>
      </c>
      <c r="I13" s="17">
        <f t="shared" si="0"/>
        <v>4</v>
      </c>
    </row>
    <row r="14" spans="1:9" ht="23.45" customHeight="1" thickBot="1" x14ac:dyDescent="0.3">
      <c r="A14" s="22" t="s">
        <v>21</v>
      </c>
      <c r="B14" s="23">
        <f>SUM(I14)</f>
        <v>12263</v>
      </c>
      <c r="C14" s="24">
        <v>260</v>
      </c>
      <c r="D14" s="24">
        <v>1694</v>
      </c>
      <c r="E14" s="24">
        <v>2121</v>
      </c>
      <c r="F14" s="24">
        <v>2534</v>
      </c>
      <c r="G14" s="24">
        <v>1997</v>
      </c>
      <c r="H14" s="24">
        <v>3657</v>
      </c>
      <c r="I14" s="25">
        <v>12263</v>
      </c>
    </row>
    <row r="15" spans="1:9" ht="27.6" customHeight="1" x14ac:dyDescent="0.25">
      <c r="A15" s="18" t="s">
        <v>11</v>
      </c>
      <c r="B15" s="19"/>
      <c r="C15" s="20">
        <v>251</v>
      </c>
      <c r="D15" s="20">
        <v>1687</v>
      </c>
      <c r="E15" s="20">
        <v>2065</v>
      </c>
      <c r="F15" s="20">
        <v>2530</v>
      </c>
      <c r="G15" s="20">
        <v>1992</v>
      </c>
      <c r="H15" s="20">
        <v>3539</v>
      </c>
      <c r="I15" s="21">
        <v>12064</v>
      </c>
    </row>
    <row r="16" spans="1:9" ht="29.45" customHeight="1" thickBot="1" x14ac:dyDescent="0.3">
      <c r="A16" s="13" t="s">
        <v>12</v>
      </c>
      <c r="B16" s="14"/>
      <c r="C16" s="15">
        <v>9</v>
      </c>
      <c r="D16" s="15">
        <v>7</v>
      </c>
      <c r="E16" s="15">
        <v>56</v>
      </c>
      <c r="F16" s="15">
        <v>4</v>
      </c>
      <c r="G16" s="15">
        <v>5</v>
      </c>
      <c r="H16" s="15">
        <v>118</v>
      </c>
      <c r="I16" s="16">
        <f>C16+D16+E16+F16+G16+H16</f>
        <v>199</v>
      </c>
    </row>
    <row r="17" spans="1:9" ht="15.75" thickBot="1" x14ac:dyDescent="0.3"/>
    <row r="18" spans="1:9" ht="20.45" customHeight="1" x14ac:dyDescent="0.25">
      <c r="A18" s="38" t="s">
        <v>25</v>
      </c>
      <c r="B18" s="26" t="s">
        <v>23</v>
      </c>
      <c r="C18" s="26">
        <f>C9</f>
        <v>0</v>
      </c>
      <c r="D18" s="26">
        <v>0</v>
      </c>
      <c r="E18" s="26">
        <v>0</v>
      </c>
      <c r="F18" s="26">
        <v>0</v>
      </c>
      <c r="G18" s="26">
        <f>G9</f>
        <v>0</v>
      </c>
      <c r="H18" s="26">
        <v>4</v>
      </c>
      <c r="I18" s="27">
        <f>SUM(C18:H18)</f>
        <v>4</v>
      </c>
    </row>
    <row r="19" spans="1:9" ht="20.45" customHeight="1" thickBot="1" x14ac:dyDescent="0.3">
      <c r="A19" s="39"/>
      <c r="B19" s="28" t="s">
        <v>24</v>
      </c>
      <c r="C19" s="28">
        <f>C13</f>
        <v>0</v>
      </c>
      <c r="D19" s="34">
        <v>0</v>
      </c>
      <c r="E19" s="28">
        <f>E13</f>
        <v>0</v>
      </c>
      <c r="F19" s="28">
        <f>F13</f>
        <v>0</v>
      </c>
      <c r="G19" s="28">
        <v>0</v>
      </c>
      <c r="H19" s="28">
        <v>0</v>
      </c>
      <c r="I19" s="29">
        <v>0</v>
      </c>
    </row>
    <row r="20" spans="1:9" ht="26.25" customHeight="1" thickBot="1" x14ac:dyDescent="0.3">
      <c r="A20" s="40"/>
      <c r="B20" s="30" t="s">
        <v>22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f>H18+H19</f>
        <v>4</v>
      </c>
      <c r="I20" s="25">
        <f>I18+I19</f>
        <v>4</v>
      </c>
    </row>
  </sheetData>
  <mergeCells count="5">
    <mergeCell ref="A6:A9"/>
    <mergeCell ref="A18:A20"/>
    <mergeCell ref="A10:A13"/>
    <mergeCell ref="C1:F1"/>
    <mergeCell ref="B2:G2"/>
  </mergeCells>
  <pageMargins left="0.31496062992125984" right="0.11811023622047245" top="0.55118110236220474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>
      <selection activeCell="C6" sqref="C6"/>
    </sheetView>
  </sheetViews>
  <sheetFormatPr defaultRowHeight="15" x14ac:dyDescent="0.25"/>
  <cols>
    <col min="1" max="1" width="21.7109375" customWidth="1"/>
    <col min="2" max="2" width="14" customWidth="1"/>
    <col min="3" max="3" width="15.28515625" customWidth="1"/>
    <col min="4" max="4" width="18.42578125" customWidth="1"/>
    <col min="5" max="5" width="16.42578125" customWidth="1"/>
    <col min="6" max="6" width="14.7109375" customWidth="1"/>
    <col min="7" max="7" width="14.140625" customWidth="1"/>
    <col min="8" max="8" width="13.7109375" customWidth="1"/>
    <col min="9" max="9" width="13" customWidth="1"/>
  </cols>
  <sheetData>
    <row r="1" spans="1:9" x14ac:dyDescent="0.25">
      <c r="C1" s="43" t="s">
        <v>14</v>
      </c>
      <c r="D1" s="44"/>
      <c r="E1" s="44"/>
      <c r="F1" s="44"/>
    </row>
    <row r="2" spans="1:9" ht="15.6" customHeight="1" x14ac:dyDescent="0.25">
      <c r="B2" s="45" t="s">
        <v>15</v>
      </c>
      <c r="C2" s="46"/>
      <c r="D2" s="46"/>
      <c r="E2" s="46"/>
      <c r="F2" s="46"/>
      <c r="G2" s="46"/>
      <c r="H2" s="11" t="s">
        <v>16</v>
      </c>
    </row>
    <row r="3" spans="1:9" x14ac:dyDescent="0.25">
      <c r="H3" s="6" t="s">
        <v>17</v>
      </c>
      <c r="I3" s="10">
        <v>43190</v>
      </c>
    </row>
    <row r="4" spans="1:9" ht="9.6" customHeight="1" thickBot="1" x14ac:dyDescent="0.3"/>
    <row r="5" spans="1:9" s="2" customFormat="1" ht="66.599999999999994" customHeight="1" x14ac:dyDescent="0.25">
      <c r="A5" s="7" t="s">
        <v>13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9" t="s">
        <v>22</v>
      </c>
    </row>
    <row r="6" spans="1:9" ht="22.9" customHeight="1" x14ac:dyDescent="0.25">
      <c r="A6" s="35" t="s">
        <v>23</v>
      </c>
      <c r="B6" s="4" t="s">
        <v>7</v>
      </c>
      <c r="C6" s="1"/>
      <c r="D6" s="1"/>
      <c r="E6" s="1"/>
      <c r="F6" s="1"/>
      <c r="G6" s="1"/>
      <c r="H6" s="1"/>
      <c r="I6" s="12">
        <f>C6+D6+E6+F6+G6+H6</f>
        <v>0</v>
      </c>
    </row>
    <row r="7" spans="1:9" ht="22.9" customHeight="1" x14ac:dyDescent="0.25">
      <c r="A7" s="36"/>
      <c r="B7" s="4" t="s">
        <v>8</v>
      </c>
      <c r="C7" s="1"/>
      <c r="D7" s="1"/>
      <c r="E7" s="1"/>
      <c r="F7" s="1"/>
      <c r="G7" s="1"/>
      <c r="H7" s="1"/>
      <c r="I7" s="12">
        <f t="shared" ref="I7:I14" si="0">C7+D7+E7+F7+G7+H7</f>
        <v>0</v>
      </c>
    </row>
    <row r="8" spans="1:9" ht="22.9" customHeight="1" x14ac:dyDescent="0.25">
      <c r="A8" s="36"/>
      <c r="B8" s="4" t="s">
        <v>9</v>
      </c>
      <c r="C8" s="1"/>
      <c r="D8" s="1"/>
      <c r="E8" s="1"/>
      <c r="F8" s="1"/>
      <c r="G8" s="1"/>
      <c r="H8" s="1"/>
      <c r="I8" s="12"/>
    </row>
    <row r="9" spans="1:9" ht="22.9" customHeight="1" x14ac:dyDescent="0.25">
      <c r="A9" s="37"/>
      <c r="B9" s="4" t="s">
        <v>18</v>
      </c>
      <c r="C9" s="1"/>
      <c r="D9" s="1"/>
      <c r="E9" s="1"/>
      <c r="F9" s="1"/>
      <c r="G9" s="1"/>
      <c r="H9" s="1"/>
      <c r="I9" s="12">
        <f t="shared" si="0"/>
        <v>0</v>
      </c>
    </row>
    <row r="10" spans="1:9" ht="22.9" customHeight="1" x14ac:dyDescent="0.25">
      <c r="A10" s="41" t="s">
        <v>20</v>
      </c>
      <c r="B10" s="4" t="s">
        <v>7</v>
      </c>
      <c r="C10" s="1"/>
      <c r="D10" s="1"/>
      <c r="E10" s="1"/>
      <c r="F10" s="1"/>
      <c r="G10" s="1"/>
      <c r="H10" s="1"/>
      <c r="I10" s="12">
        <f t="shared" si="0"/>
        <v>0</v>
      </c>
    </row>
    <row r="11" spans="1:9" ht="22.9" customHeight="1" x14ac:dyDescent="0.25">
      <c r="A11" s="41"/>
      <c r="B11" s="4" t="s">
        <v>8</v>
      </c>
      <c r="C11" s="1"/>
      <c r="D11" s="1"/>
      <c r="E11" s="1"/>
      <c r="F11" s="1"/>
      <c r="G11" s="1"/>
      <c r="H11" s="1"/>
      <c r="I11" s="12">
        <f t="shared" si="0"/>
        <v>0</v>
      </c>
    </row>
    <row r="12" spans="1:9" ht="22.9" customHeight="1" x14ac:dyDescent="0.25">
      <c r="A12" s="41"/>
      <c r="B12" s="4" t="s">
        <v>9</v>
      </c>
      <c r="C12" s="1"/>
      <c r="D12" s="1"/>
      <c r="E12" s="1"/>
      <c r="F12" s="1"/>
      <c r="G12" s="1"/>
      <c r="H12" s="1"/>
      <c r="I12" s="12"/>
    </row>
    <row r="13" spans="1:9" ht="22.9" customHeight="1" thickBot="1" x14ac:dyDescent="0.3">
      <c r="A13" s="42"/>
      <c r="B13" s="5" t="s">
        <v>19</v>
      </c>
      <c r="C13" s="3"/>
      <c r="D13" s="3"/>
      <c r="E13" s="3"/>
      <c r="F13" s="3"/>
      <c r="G13" s="3"/>
      <c r="H13" s="3"/>
      <c r="I13" s="17">
        <f t="shared" si="0"/>
        <v>0</v>
      </c>
    </row>
    <row r="14" spans="1:9" ht="23.45" customHeight="1" thickBot="1" x14ac:dyDescent="0.3">
      <c r="A14" s="22" t="s">
        <v>21</v>
      </c>
      <c r="B14" s="23"/>
      <c r="C14" s="24">
        <f t="shared" ref="C14:H14" si="1">SUM(C6:C13)</f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5">
        <f t="shared" si="0"/>
        <v>0</v>
      </c>
    </row>
    <row r="15" spans="1:9" ht="27.6" customHeight="1" x14ac:dyDescent="0.25">
      <c r="A15" s="18" t="s">
        <v>11</v>
      </c>
      <c r="B15" s="19"/>
      <c r="C15" s="20"/>
      <c r="D15" s="20"/>
      <c r="E15" s="20"/>
      <c r="F15" s="20"/>
      <c r="G15" s="20"/>
      <c r="H15" s="20"/>
      <c r="I15" s="21"/>
    </row>
    <row r="16" spans="1:9" ht="29.45" customHeight="1" thickBot="1" x14ac:dyDescent="0.3">
      <c r="A16" s="13" t="s">
        <v>12</v>
      </c>
      <c r="B16" s="14"/>
      <c r="C16" s="15">
        <f>C14-C15</f>
        <v>0</v>
      </c>
      <c r="D16" s="15">
        <f t="shared" ref="D16:I16" si="2">D14-D15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6">
        <f t="shared" si="2"/>
        <v>0</v>
      </c>
    </row>
    <row r="17" spans="1:9" ht="15.75" thickBot="1" x14ac:dyDescent="0.3"/>
    <row r="18" spans="1:9" ht="20.45" customHeight="1" x14ac:dyDescent="0.25">
      <c r="A18" s="38" t="s">
        <v>10</v>
      </c>
      <c r="B18" s="26" t="s">
        <v>23</v>
      </c>
      <c r="C18" s="26">
        <f>C9</f>
        <v>0</v>
      </c>
      <c r="D18" s="26">
        <f t="shared" ref="D18:I18" si="3">D9</f>
        <v>0</v>
      </c>
      <c r="E18" s="26">
        <f t="shared" si="3"/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7">
        <f t="shared" si="3"/>
        <v>0</v>
      </c>
    </row>
    <row r="19" spans="1:9" ht="20.45" customHeight="1" thickBot="1" x14ac:dyDescent="0.3">
      <c r="A19" s="39"/>
      <c r="B19" s="28" t="s">
        <v>24</v>
      </c>
      <c r="C19" s="28">
        <f>C13</f>
        <v>0</v>
      </c>
      <c r="D19" s="28">
        <f t="shared" ref="D19:I19" si="4">D13</f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  <c r="I19" s="29">
        <f t="shared" si="4"/>
        <v>0</v>
      </c>
    </row>
    <row r="20" spans="1:9" ht="20.45" customHeight="1" thickBot="1" x14ac:dyDescent="0.3">
      <c r="A20" s="40"/>
      <c r="B20" s="30" t="s">
        <v>22</v>
      </c>
      <c r="C20" s="24">
        <f>C18+C19</f>
        <v>0</v>
      </c>
      <c r="D20" s="24">
        <f t="shared" ref="D20:I20" si="5">D18+D19</f>
        <v>0</v>
      </c>
      <c r="E20" s="24">
        <f t="shared" si="5"/>
        <v>0</v>
      </c>
      <c r="F20" s="24">
        <f t="shared" si="5"/>
        <v>0</v>
      </c>
      <c r="G20" s="24">
        <f t="shared" si="5"/>
        <v>0</v>
      </c>
      <c r="H20" s="24">
        <f t="shared" si="5"/>
        <v>0</v>
      </c>
      <c r="I20" s="25">
        <f t="shared" si="5"/>
        <v>0</v>
      </c>
    </row>
  </sheetData>
  <mergeCells count="5">
    <mergeCell ref="C1:F1"/>
    <mergeCell ref="B2:G2"/>
    <mergeCell ref="A6:A9"/>
    <mergeCell ref="A10:A13"/>
    <mergeCell ref="A18:A20"/>
  </mergeCells>
  <pageMargins left="0.31496062992125984" right="0.11811023622047245" top="0.55118110236220474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Поточний місяць</vt:lpstr>
      <vt:lpstr>Рік 2018</vt:lpstr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2019-09-03T09:26:44Z</cp:lastPrinted>
  <dcterms:created xsi:type="dcterms:W3CDTF">2018-03-03T11:48:48Z</dcterms:created>
  <dcterms:modified xsi:type="dcterms:W3CDTF">2019-09-12T12:03:03Z</dcterms:modified>
</cp:coreProperties>
</file>