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<sst xmlns="http://schemas.openxmlformats.org/spreadsheetml/2006/main" count="154" uniqueCount="129">
  <si>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</si>
  <si>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</si>
  <si>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</si>
  <si>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</si>
  <si>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</si>
  <si>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</si>
  <si>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</si>
  <si>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</si>
  <si>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</si>
  <si>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</si>
  <si>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</si>
  <si>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</si>
  <si>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</si>
  <si>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</si>
  <si>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</si>
  <si>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</si>
  <si>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</si>
  <si>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</si>
  <si>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</si>
  <si>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</si>
  <si>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</si>
  <si>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</si>
  <si>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</si>
  <si>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</si>
  <si>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</si>
  <si>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</si>
  <si>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</si>
  <si>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</si>
  <si>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</si>
  <si>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</si>
  <si>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</si>
  <si>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</si>
  <si>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</si>
  <si>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</si>
  <si>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</si>
  <si>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</si>
  <si>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</si>
  <si>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</si>
  <si>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</si>
  <si>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</si>
  <si>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</si>
  <si>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</si>
  <si>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</si>
  <si>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</si>
  <si>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</si>
  <si>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</si>
  <si>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</si>
  <si>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</si>
  <si>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</si>
  <si>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</si>
  <si>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</si>
  <si>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</si>
  <si>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</si>
  <si>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</si>
  <si>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</si>
  <si>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</si>
  <si>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</si>
  <si>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</si>
  <si>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</si>
  <si>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</si>
  <si>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</si>
  <si>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</si>
  <si>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</si>
  <si>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</si>
  <si>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</si>
  <si>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</si>
  <si>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</si>
  <si>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</si>
  <si>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</si>
  <si>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</si>
  <si>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</si>
  <si>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</si>
  <si>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</si>
  <si>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</si>
  <si>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</si>
  <si>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</si>
  <si>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</si>
  <si>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</si>
  <si>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</si>
  <si>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</si>
  <si>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</si>
  <si>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</si>
  <si>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</si>
  <si>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</si>
  <si>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</si>
  <si>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</si>
  <si>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</si>
  <si>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</si>
  <si>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</si>
  <si>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</si>
  <si>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</si>
  <si>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</si>
  <si>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</si>
  <si>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</si>
  <si>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</si>
  <si>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</si>
  <si>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</si>
  <si>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</si>
  <si>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</si>
  <si>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</si>
  <si>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</si>
  <si>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</si>
  <si>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</si>
  <si>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</si>
  <si>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</si>
  <si>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</si>
  <si>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</si>
  <si>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</si>
  <si>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</si>
  <si>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</si>
  <si>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</si>
  <si>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</si>
  <si>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</si>
  <si>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</si>
  <si>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</si>
  <si>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</si>
  <si>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</si>
  <si>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</si>
  <si>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</si>
  <si>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Менський районний суд Чернігівської області</t>
  </si>
  <si>
    <t>15600. Чернігівська область.м. Мена</t>
  </si>
  <si>
    <t>вул. Сіверський шлях</t>
  </si>
  <si>
    <t/>
  </si>
  <si>
    <t>Т.Г. Сова</t>
  </si>
  <si>
    <t>Л.В. Медведєва</t>
  </si>
  <si>
    <t>2-14-73</t>
  </si>
  <si>
    <t>2-15-67</t>
  </si>
  <si>
    <t>inbox@mn.cn.court.gov.ua</t>
  </si>
  <si>
    <t>2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</si>
</sst>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&amp;L9A76E616&amp;C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341</v>
      </c>
      <c r="D6" s="96">
        <f>SUM(D7,D10,D13,D14,D15,D21,D24,D25,D18,D19,D20)</f>
        <v>336754.8</v>
      </c>
      <c r="E6" s="96">
        <f>SUM(E7,E10,E13,E14,E15,E21,E24,E25,E18,E19,E20)</f>
        <v>266</v>
      </c>
      <c r="F6" s="96">
        <f>SUM(F7,F10,F13,F14,F15,F21,F24,F25,F18,F19,F20)</f>
        <v>283693.04000000004</v>
      </c>
      <c r="G6" s="96">
        <f>SUM(G7,G10,G13,G14,G15,G21,G24,G25,G18,G19,G20)</f>
        <v>9</v>
      </c>
      <c r="H6" s="96">
        <f>SUM(H7,H10,H13,H14,H15,H21,H24,H25,H18,H19,H20)</f>
        <v>5060.8</v>
      </c>
      <c r="I6" s="96">
        <f>SUM(I7,I10,I13,I14,I15,I21,I24,I25,I18,I19,I20)</f>
        <v>46</v>
      </c>
      <c r="J6" s="96">
        <f>SUM(J7,J10,J13,J14,J15,J21,J24,J25,J18,J19,J20)</f>
        <v>31764</v>
      </c>
      <c r="K6" s="96">
        <f>SUM(K7,K10,K13,K14,K15,K21,K24,K25,K18,K19,K20)</f>
        <v>74</v>
      </c>
      <c r="L6" s="96">
        <f>SUM(L7,L10,L13,L14,L15,L21,L24,L25,L18,L19,L20)</f>
        <v>54748.5</v>
      </c>
    </row>
    <row r="7" spans="1:12" ht="16.5" customHeight="1">
      <c r="A7" s="87">
        <v>2</v>
      </c>
      <c r="B7" s="90" t="s">
        <v>74</v>
      </c>
      <c r="C7" s="97">
        <v>191</v>
      </c>
      <c r="D7" s="97">
        <v>227449.9</v>
      </c>
      <c r="E7" s="97">
        <v>140</v>
      </c>
      <c r="F7" s="97">
        <v>187978.24</v>
      </c>
      <c r="G7" s="97">
        <v>4</v>
      </c>
      <c r="H7" s="97">
        <v>3203.4</v>
      </c>
      <c r="I7" s="97">
        <v>36</v>
      </c>
      <c r="J7" s="97">
        <v>27280.8</v>
      </c>
      <c r="K7" s="97">
        <v>50</v>
      </c>
      <c r="L7" s="97">
        <v>38420</v>
      </c>
    </row>
    <row r="8" spans="1:12" ht="16.5" customHeight="1">
      <c r="A8" s="87">
        <v>3</v>
      </c>
      <c r="B8" s="91" t="s">
        <v>75</v>
      </c>
      <c r="C8" s="97">
        <v>68</v>
      </c>
      <c r="D8" s="97">
        <v>130628</v>
      </c>
      <c r="E8" s="97">
        <v>68</v>
      </c>
      <c r="F8" s="97">
        <v>130310</v>
      </c>
      <c r="G8" s="97">
        <v>1</v>
      </c>
      <c r="H8" s="97">
        <v>1762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123</v>
      </c>
      <c r="D9" s="97">
        <v>96821.8999999999</v>
      </c>
      <c r="E9" s="97">
        <v>72</v>
      </c>
      <c r="F9" s="97">
        <v>57668.24</v>
      </c>
      <c r="G9" s="97">
        <v>3</v>
      </c>
      <c r="H9" s="97">
        <v>1441.4</v>
      </c>
      <c r="I9" s="97">
        <v>36</v>
      </c>
      <c r="J9" s="97">
        <v>27280.8</v>
      </c>
      <c r="K9" s="97">
        <v>50</v>
      </c>
      <c r="L9" s="97">
        <v>38420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61087.8</v>
      </c>
      <c r="E10" s="97">
        <v>56</v>
      </c>
      <c r="F10" s="97">
        <v>52508.2</v>
      </c>
      <c r="G10" s="97">
        <v>1</v>
      </c>
      <c r="H10" s="97">
        <v>352.4</v>
      </c>
      <c r="I10" s="97">
        <v>5</v>
      </c>
      <c r="J10" s="97">
        <v>3010</v>
      </c>
      <c r="K10" s="97">
        <v>10</v>
      </c>
      <c r="L10" s="97">
        <v>9989.2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17289</v>
      </c>
      <c r="E11" s="97">
        <v>7</v>
      </c>
      <c r="F11" s="97">
        <v>13447</v>
      </c>
      <c r="G11" s="97"/>
      <c r="H11" s="97"/>
      <c r="I11" s="97">
        <v>1</v>
      </c>
      <c r="J11" s="97">
        <v>768.4</v>
      </c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57</v>
      </c>
      <c r="D12" s="97">
        <v>43798.8</v>
      </c>
      <c r="E12" s="97">
        <v>49</v>
      </c>
      <c r="F12" s="97">
        <v>39061.2</v>
      </c>
      <c r="G12" s="97">
        <v>1</v>
      </c>
      <c r="H12" s="97">
        <v>352.4</v>
      </c>
      <c r="I12" s="97">
        <v>4</v>
      </c>
      <c r="J12" s="97">
        <v>2241.6</v>
      </c>
      <c r="K12" s="97">
        <v>8</v>
      </c>
      <c r="L12" s="97">
        <v>6147.2</v>
      </c>
    </row>
    <row r="13" spans="1:12" ht="15" customHeight="1">
      <c r="A13" s="87">
        <v>8</v>
      </c>
      <c r="B13" s="90" t="s">
        <v>18</v>
      </c>
      <c r="C13" s="97">
        <v>41</v>
      </c>
      <c r="D13" s="97">
        <v>31504.4</v>
      </c>
      <c r="E13" s="97">
        <v>40</v>
      </c>
      <c r="F13" s="97">
        <v>30736</v>
      </c>
      <c r="G13" s="97">
        <v>4</v>
      </c>
      <c r="H13" s="97">
        <v>1505</v>
      </c>
      <c r="I13" s="97">
        <v>1</v>
      </c>
      <c r="J13" s="97">
        <v>704.8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11718.1</v>
      </c>
      <c r="E15" s="97">
        <v>19</v>
      </c>
      <c r="F15" s="97">
        <v>7299.8</v>
      </c>
      <c r="G15" s="97"/>
      <c r="H15" s="97"/>
      <c r="I15" s="97"/>
      <c r="J15" s="97"/>
      <c r="K15" s="97">
        <v>7</v>
      </c>
      <c r="L15" s="97">
        <v>4418.3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/>
      <c r="F16" s="97"/>
      <c r="G16" s="97"/>
      <c r="H16" s="97"/>
      <c r="I16" s="97"/>
      <c r="J16" s="97"/>
      <c r="K16" s="97">
        <v>3</v>
      </c>
      <c r="L16" s="97">
        <v>2881.5</v>
      </c>
    </row>
    <row r="17" spans="1:12" ht="21" customHeight="1">
      <c r="A17" s="87">
        <v>12</v>
      </c>
      <c r="B17" s="91" t="s">
        <v>79</v>
      </c>
      <c r="C17" s="97">
        <v>23</v>
      </c>
      <c r="D17" s="97">
        <v>8836.6</v>
      </c>
      <c r="E17" s="97">
        <v>19</v>
      </c>
      <c r="F17" s="97">
        <v>7299.8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16</v>
      </c>
      <c r="D18" s="97">
        <v>3073.6</v>
      </c>
      <c r="E18" s="97">
        <v>10</v>
      </c>
      <c r="F18" s="97">
        <v>2481.4</v>
      </c>
      <c r="G18" s="97"/>
      <c r="H18" s="97"/>
      <c r="I18" s="97">
        <v>4</v>
      </c>
      <c r="J18" s="97">
        <v>768.4</v>
      </c>
      <c r="K18" s="97">
        <v>6</v>
      </c>
      <c r="L18" s="97">
        <v>1152.6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2689.4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2689.4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20</v>
      </c>
      <c r="D50" s="96">
        <f>SUM(D51:D54)</f>
        <v>610.85</v>
      </c>
      <c r="E50" s="96">
        <f>SUM(E51:E54)</f>
        <v>20</v>
      </c>
      <c r="F50" s="96">
        <f>SUM(F51:F54)</f>
        <v>615.4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149.81</v>
      </c>
      <c r="E51" s="97">
        <v>12</v>
      </c>
      <c r="F51" s="97">
        <v>154.53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8</v>
      </c>
      <c r="D52" s="97">
        <v>461.04</v>
      </c>
      <c r="E52" s="97">
        <v>8</v>
      </c>
      <c r="F52" s="97">
        <v>460.87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121</v>
      </c>
      <c r="D55" s="96">
        <v>46488.1999999999</v>
      </c>
      <c r="E55" s="96">
        <v>62</v>
      </c>
      <c r="F55" s="96">
        <v>23820.2</v>
      </c>
      <c r="G55" s="96"/>
      <c r="H55" s="96"/>
      <c r="I55" s="96">
        <v>121</v>
      </c>
      <c r="J55" s="96">
        <v>46487.9999999999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483</v>
      </c>
      <c r="D56" s="96">
        <f t="shared" si="0"/>
        <v>384622.2499999999</v>
      </c>
      <c r="E56" s="96">
        <f t="shared" si="0"/>
        <v>348</v>
      </c>
      <c r="F56" s="96">
        <f t="shared" si="0"/>
        <v>308128.6400000001</v>
      </c>
      <c r="G56" s="96">
        <f t="shared" si="0"/>
        <v>9</v>
      </c>
      <c r="H56" s="96">
        <f t="shared" si="0"/>
        <v>5060.8</v>
      </c>
      <c r="I56" s="96">
        <f t="shared" si="0"/>
        <v>167</v>
      </c>
      <c r="J56" s="96">
        <f t="shared" si="0"/>
        <v>78251.9999999999</v>
      </c>
      <c r="K56" s="96">
        <f t="shared" si="0"/>
        <v>75</v>
      </c>
      <c r="L56" s="96">
        <f t="shared" si="0"/>
        <v>55516.9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&amp;L9A76E616&amp;CФорма № 10, Підрозділ: Менський районний суд Чернігівської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55516.90000000001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1536.8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34193.8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6339.3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7299.8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1152.6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&amp;L9A76E616&amp;CФорма № 10, Підрозділ: Менський районний суд Чернігівської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rezerv</cp:lastModifiedBy>
  <cp:lastPrinted>2018-03-15T14:08:04Z</cp:lastPrinted>
  <dcterms:created xsi:type="dcterms:W3CDTF">2015-09-09T10:27:37Z</dcterms:created>
  <dcterms:modified xsi:type="dcterms:W3CDTF">2019-10-21T05:58:21Z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10_00738_2.2019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9A76E616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