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<sst xmlns="http://schemas.openxmlformats.org/spreadsheetml/2006/main" count="154" uniqueCount="128">
  <si>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</si>
  <si>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</si>
  <si>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</si>
  <si>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</si>
  <si>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</si>
  <si>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</si>
  <si>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</si>
  <si>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</si>
  <si>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</si>
  <si>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</si>
  <si>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</si>
  <si>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</si>
  <si>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</si>
  <si>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</si>
  <si>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</si>
  <si>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</si>
  <si>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</si>
  <si>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</si>
  <si>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</si>
  <si>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</si>
  <si>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</si>
  <si>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</si>
  <si>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</si>
  <si>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</si>
  <si>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</si>
  <si>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</si>
  <si>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</si>
  <si>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</si>
  <si>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</si>
  <si>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</si>
  <si>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</si>
  <si>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</si>
  <si>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</si>
  <si>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</si>
  <si>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</si>
  <si>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</si>
  <si>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</si>
  <si>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</si>
  <si>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</si>
  <si>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</si>
  <si>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</si>
  <si>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</si>
  <si>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</si>
  <si>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</si>
  <si>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</si>
  <si>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</si>
  <si>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</si>
  <si>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</si>
  <si>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</si>
  <si>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</si>
  <si>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</si>
  <si>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</si>
  <si>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</si>
  <si>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</si>
  <si>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</si>
  <si>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</si>
  <si>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</si>
  <si>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</si>
  <si>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</si>
  <si>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</si>
  <si>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</si>
  <si>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</si>
  <si>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</si>
  <si>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</si>
  <si>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</si>
  <si>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</si>
  <si>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</si>
  <si>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</si>
  <si>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</si>
  <si>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</si>
  <si>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</si>
  <si>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</si>
  <si>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</si>
  <si>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</si>
  <si>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</si>
  <si>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</si>
  <si>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</si>
  <si>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</si>
  <si>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</si>
  <si>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</si>
  <si>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</si>
  <si>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</si>
  <si>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</si>
  <si>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</si>
  <si>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</si>
  <si>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</si>
  <si>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</si>
  <si>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</si>
  <si>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</si>
  <si>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</si>
  <si>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</si>
  <si>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</si>
  <si>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</si>
  <si>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</si>
  <si>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</si>
  <si>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</si>
  <si>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</si>
  <si>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</si>
  <si>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</si>
  <si>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</si>
  <si>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</si>
  <si>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</si>
  <si>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</si>
  <si>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</si>
  <si>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</si>
  <si>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</si>
  <si>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</si>
  <si>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</si>
  <si>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</si>
  <si>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</si>
  <si>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</si>
  <si>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</si>
  <si>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</si>
  <si>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</si>
  <si>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</si>
  <si>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</si>
  <si>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</si>
  <si>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</si>
  <si>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2019 року</t>
  </si>
  <si>
    <t>Ананьївський районний суд Одеської області</t>
  </si>
  <si>
    <t>66400. Одеська область.м. Ананьїв</t>
  </si>
  <si>
    <t>вул. Гагаріна</t>
  </si>
  <si>
    <t/>
  </si>
  <si>
    <t>В.В. Дорош</t>
  </si>
  <si>
    <t>Д.В. Мудрик</t>
  </si>
  <si>
    <t>(04863)2-15-53</t>
  </si>
  <si>
    <t>inbox@an.od.court.gov.ua</t>
  </si>
  <si>
    <t>4 квітня 2019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</si>
</sst>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&amp;L168ABAE9&amp;C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101</v>
      </c>
      <c r="D6" s="96">
        <f>SUM(D7,D10,D13,D14,D15,D21,D24,D25,D18,D19,D20)</f>
        <v>116757.11000000002</v>
      </c>
      <c r="E6" s="96">
        <f>SUM(E7,E10,E13,E14,E15,E21,E24,E25,E18,E19,E20)</f>
        <v>93</v>
      </c>
      <c r="F6" s="96">
        <f>SUM(F7,F10,F13,F14,F15,F21,F24,F25,F18,F19,F20)</f>
        <v>106811.96</v>
      </c>
      <c r="G6" s="96">
        <f>SUM(G7,G10,G13,G14,G15,G21,G24,G25,G18,G19,G20)</f>
        <v>1</v>
      </c>
      <c r="H6" s="96">
        <f>SUM(H7,H10,H13,H14,H15,H21,H24,H25,H18,H19,H20)</f>
        <v>1378</v>
      </c>
      <c r="I6" s="96">
        <f>SUM(I7,I10,I13,I14,I15,I21,I24,I25,I18,I19,I20)</f>
        <v>7</v>
      </c>
      <c r="J6" s="96">
        <f>SUM(J7,J10,J13,J14,J15,J21,J24,J25,J18,J19,J20)</f>
        <v>4867.4</v>
      </c>
      <c r="K6" s="96">
        <f>SUM(K7,K10,K13,K14,K15,K21,K24,K25,K18,K19,K20)</f>
        <v>4</v>
      </c>
      <c r="L6" s="96">
        <f>SUM(L7,L10,L13,L14,L15,L21,L24,L25,L18,L19,L20)</f>
        <v>9662.619999999999</v>
      </c>
    </row>
    <row r="7" spans="1:12" ht="16.5" customHeight="1">
      <c r="A7" s="87">
        <v>2</v>
      </c>
      <c r="B7" s="90" t="s">
        <v>74</v>
      </c>
      <c r="C7" s="97">
        <v>55</v>
      </c>
      <c r="D7" s="97">
        <v>89639.56</v>
      </c>
      <c r="E7" s="97">
        <v>48</v>
      </c>
      <c r="F7" s="97">
        <v>80873.96</v>
      </c>
      <c r="G7" s="97">
        <v>1</v>
      </c>
      <c r="H7" s="97">
        <v>1378</v>
      </c>
      <c r="I7" s="97">
        <v>5</v>
      </c>
      <c r="J7" s="97">
        <v>3394.2</v>
      </c>
      <c r="K7" s="97">
        <v>3</v>
      </c>
      <c r="L7" s="97">
        <v>8894.22</v>
      </c>
    </row>
    <row r="8" spans="1:12" ht="16.5" customHeight="1">
      <c r="A8" s="87">
        <v>3</v>
      </c>
      <c r="B8" s="91" t="s">
        <v>75</v>
      </c>
      <c r="C8" s="97">
        <v>33</v>
      </c>
      <c r="D8" s="97">
        <v>63393</v>
      </c>
      <c r="E8" s="97">
        <v>33</v>
      </c>
      <c r="F8" s="97">
        <v>61313</v>
      </c>
      <c r="G8" s="97">
        <v>1</v>
      </c>
      <c r="H8" s="97">
        <v>1378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22</v>
      </c>
      <c r="D9" s="97">
        <v>26246.56</v>
      </c>
      <c r="E9" s="97">
        <v>15</v>
      </c>
      <c r="F9" s="97">
        <v>19560.96</v>
      </c>
      <c r="G9" s="97"/>
      <c r="H9" s="97"/>
      <c r="I9" s="97">
        <v>5</v>
      </c>
      <c r="J9" s="97">
        <v>3394.2</v>
      </c>
      <c r="K9" s="97">
        <v>3</v>
      </c>
      <c r="L9" s="97">
        <v>8894.22</v>
      </c>
    </row>
    <row r="10" spans="1:12" ht="19.5" customHeight="1">
      <c r="A10" s="87">
        <v>5</v>
      </c>
      <c r="B10" s="90" t="s">
        <v>77</v>
      </c>
      <c r="C10" s="97">
        <v>15</v>
      </c>
      <c r="D10" s="97">
        <v>12870.35</v>
      </c>
      <c r="E10" s="97">
        <v>14</v>
      </c>
      <c r="F10" s="97">
        <v>12457.5</v>
      </c>
      <c r="G10" s="97"/>
      <c r="H10" s="97"/>
      <c r="I10" s="97">
        <v>1</v>
      </c>
      <c r="J10" s="97">
        <v>704.8</v>
      </c>
      <c r="K10" s="97">
        <v>1</v>
      </c>
      <c r="L10" s="97">
        <v>768.4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2881.15</v>
      </c>
      <c r="E11" s="97">
        <v>2</v>
      </c>
      <c r="F11" s="97">
        <v>2881.5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13</v>
      </c>
      <c r="D12" s="97">
        <v>9989.2</v>
      </c>
      <c r="E12" s="97">
        <v>12</v>
      </c>
      <c r="F12" s="97">
        <v>9576</v>
      </c>
      <c r="G12" s="97"/>
      <c r="H12" s="97"/>
      <c r="I12" s="97">
        <v>1</v>
      </c>
      <c r="J12" s="97">
        <v>704.8</v>
      </c>
      <c r="K12" s="97">
        <v>1</v>
      </c>
      <c r="L12" s="97">
        <v>768.4</v>
      </c>
    </row>
    <row r="13" spans="1:12" ht="15" customHeight="1">
      <c r="A13" s="87">
        <v>8</v>
      </c>
      <c r="B13" s="90" t="s">
        <v>18</v>
      </c>
      <c r="C13" s="97">
        <v>10</v>
      </c>
      <c r="D13" s="97">
        <v>7684</v>
      </c>
      <c r="E13" s="97">
        <v>10</v>
      </c>
      <c r="F13" s="97">
        <v>6916.7</v>
      </c>
      <c r="G13" s="97"/>
      <c r="H13" s="97"/>
      <c r="I13" s="97">
        <v>1</v>
      </c>
      <c r="J13" s="97">
        <v>768.4</v>
      </c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15</v>
      </c>
      <c r="D15" s="97">
        <v>5410.6</v>
      </c>
      <c r="E15" s="97">
        <v>15</v>
      </c>
      <c r="F15" s="97">
        <v>5411.2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15</v>
      </c>
      <c r="D17" s="97">
        <v>5410.6</v>
      </c>
      <c r="E17" s="97">
        <v>15</v>
      </c>
      <c r="F17" s="97">
        <v>5411.2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6</v>
      </c>
      <c r="D18" s="97">
        <v>1152.6</v>
      </c>
      <c r="E18" s="97">
        <v>6</v>
      </c>
      <c r="F18" s="97">
        <v>1152.6</v>
      </c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6</v>
      </c>
      <c r="D50" s="96">
        <f>SUM(D51:D54)</f>
        <v>57.63</v>
      </c>
      <c r="E50" s="96">
        <f>SUM(E51:E54)</f>
        <v>6</v>
      </c>
      <c r="F50" s="96">
        <f>SUM(F51:F54)</f>
        <v>57.86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6</v>
      </c>
      <c r="D51" s="97">
        <v>57.63</v>
      </c>
      <c r="E51" s="97">
        <v>6</v>
      </c>
      <c r="F51" s="97">
        <v>57.86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70</v>
      </c>
      <c r="D55" s="96">
        <v>26894</v>
      </c>
      <c r="E55" s="96">
        <v>30</v>
      </c>
      <c r="F55" s="96">
        <v>11526</v>
      </c>
      <c r="G55" s="96"/>
      <c r="H55" s="96"/>
      <c r="I55" s="96">
        <v>70</v>
      </c>
      <c r="J55" s="96">
        <v>26894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177</v>
      </c>
      <c r="D56" s="96">
        <f t="shared" si="0"/>
        <v>143708.74000000002</v>
      </c>
      <c r="E56" s="96">
        <f t="shared" si="0"/>
        <v>129</v>
      </c>
      <c r="F56" s="96">
        <f t="shared" si="0"/>
        <v>118395.82</v>
      </c>
      <c r="G56" s="96">
        <f t="shared" si="0"/>
        <v>1</v>
      </c>
      <c r="H56" s="96">
        <f t="shared" si="0"/>
        <v>1378</v>
      </c>
      <c r="I56" s="96">
        <f t="shared" si="0"/>
        <v>77</v>
      </c>
      <c r="J56" s="96">
        <f t="shared" si="0"/>
        <v>31761.4</v>
      </c>
      <c r="K56" s="96">
        <f t="shared" si="0"/>
        <v>4</v>
      </c>
      <c r="L56" s="96">
        <f t="shared" si="0"/>
        <v>9662.619999999999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&amp;L168ABAE9&amp;CФорма № 10, Підрозділ: Ананьївський районний суд Одеської області,
 Початок періоду: 01.01.2019, Кінець періоду: 31.03.2019&amp;R&amp;P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</v>
      </c>
      <c r="F4" s="93">
        <f>SUM(F5:F25)</f>
        <v>9662.619999999999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7357.42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3</v>
      </c>
      <c r="F7" s="95">
        <v>2305.2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&amp;L168ABAE9&amp;CФорма № 10, Підрозділ: Ананьївський районний суд Одеської області,
 Початок періоду: 01.01.2019, Кінець періоду: 31.03.2019&amp;R&amp;P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Дмитро Мудрик</cp:lastModifiedBy>
  <cp:lastPrinted>2018-03-15T14:08:04Z</cp:lastPrinted>
  <dcterms:created xsi:type="dcterms:W3CDTF">2015-09-09T10:27:37Z</dcterms:created>
  <dcterms:modified xsi:type="dcterms:W3CDTF">2020-01-21T14:11:03Z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10_00491_1.2019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168ABAE9</vt:lpwstr>
  </property>
  <property fmtid="{D5CDD505-2E9C-101B-9397-08002B2CF9AE}" pid="10" name="Підрозд">
    <vt:lpwstr>Ананьївський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728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31.03.2019</vt:lpwstr>
  </property>
  <property fmtid="{D5CDD505-2E9C-101B-9397-08002B2CF9AE}" pid="15" name="Пері">
    <vt:lpwstr>перший квартал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3.23.1.2163</vt:lpwstr>
  </property>
</Properties>
</file>