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548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21" i="3"/>
  <c r="C6"/>
  <c r="D21"/>
  <c r="D6"/>
  <c r="E21"/>
  <c r="E6"/>
  <c r="F21"/>
  <c r="F6"/>
  <c r="G21"/>
  <c r="G6"/>
  <c r="H21"/>
  <c r="H6"/>
  <c r="I21"/>
  <c r="I6"/>
  <c r="J21"/>
  <c r="J6"/>
  <c r="K21"/>
  <c r="K6"/>
  <c r="L21"/>
  <c r="L6"/>
  <c r="C28"/>
  <c r="D28"/>
  <c r="E28"/>
  <c r="F28"/>
  <c r="G28"/>
  <c r="H28"/>
  <c r="I28"/>
  <c r="J28"/>
  <c r="K28"/>
  <c r="L28"/>
  <c r="C40"/>
  <c r="C39"/>
  <c r="D40"/>
  <c r="D39"/>
  <c r="E40"/>
  <c r="E39"/>
  <c r="F40"/>
  <c r="F39"/>
  <c r="G40"/>
  <c r="G39"/>
  <c r="H40"/>
  <c r="H39"/>
  <c r="I40"/>
  <c r="I39"/>
  <c r="J40"/>
  <c r="J39"/>
  <c r="K40"/>
  <c r="K39"/>
  <c r="L40"/>
  <c r="L39"/>
  <c r="C50"/>
  <c r="D50"/>
  <c r="E50"/>
  <c r="F50"/>
  <c r="G50"/>
  <c r="H50"/>
  <c r="I50"/>
  <c r="J50"/>
  <c r="K50"/>
  <c r="L50"/>
  <c r="L56"/>
  <c r="K56"/>
  <c r="J56"/>
  <c r="I56"/>
  <c r="H56"/>
  <c r="G56"/>
  <c r="F56"/>
  <c r="E56"/>
  <c r="D56"/>
  <c r="C56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<sst xmlns="http://schemas.openxmlformats.org/spreadsheetml/2006/main" count="154" uniqueCount="129">
  <si>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</si>
  <si>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</si>
  <si>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</si>
  <si>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</si>
  <si>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</si>
  <si>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</si>
  <si>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</si>
  <si>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</si>
  <si>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</si>
  <si>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</si>
  <si>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</si>
  <si>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</si>
  <si>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</si>
  <si>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</si>
  <si>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</si>
  <si>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</si>
  <si>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</si>
  <si>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</si>
  <si>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</si>
  <si>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</si>
  <si>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</si>
  <si>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</si>
  <si>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</si>
  <si>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</si>
  <si>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</si>
  <si>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</si>
  <si>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</si>
  <si>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</si>
  <si>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</si>
  <si>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</si>
  <si>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</si>
  <si>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</si>
  <si>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</si>
  <si>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</si>
  <si>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</si>
  <si>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</si>
  <si>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</si>
  <si>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</si>
  <si>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</si>
  <si>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</si>
  <si>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</si>
  <si>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</si>
  <si>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</si>
  <si>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</si>
  <si>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</si>
  <si>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</si>
  <si>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</si>
  <si>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</si>
  <si>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</si>
  <si>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</si>
  <si>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</si>
  <si>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</si>
  <si>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</si>
  <si>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</si>
  <si>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</si>
  <si>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</si>
  <si>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</si>
  <si>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</si>
  <si>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</si>
  <si>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</si>
  <si>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</si>
  <si>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</si>
  <si>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</si>
  <si>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</si>
  <si>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</si>
  <si>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</si>
  <si>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</si>
  <si>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</si>
  <si>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</si>
  <si>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</si>
  <si>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</si>
  <si>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</si>
  <si>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</si>
  <si>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</si>
  <si>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</si>
  <si>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</si>
  <si>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</si>
  <si>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</si>
  <si>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</si>
  <si>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</si>
  <si>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</si>
  <si>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</si>
  <si>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</si>
  <si>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</si>
  <si>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</si>
  <si>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</si>
  <si>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</si>
  <si>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</si>
  <si>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</si>
  <si>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</si>
  <si>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</si>
  <si>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</si>
  <si>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</si>
  <si>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</si>
  <si>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</si>
  <si>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</si>
  <si>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</si>
  <si>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</si>
  <si>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</si>
  <si>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</si>
  <si>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</si>
  <si>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</si>
  <si>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</si>
  <si>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</si>
  <si>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</si>
  <si>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</si>
  <si>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</si>
  <si>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</si>
  <si>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</si>
  <si>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</si>
  <si>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</si>
  <si>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</si>
  <si>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</si>
  <si>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</si>
  <si>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</si>
  <si>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</si>
  <si>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</si>
  <si>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</si>
  <si>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2019 рік</t>
  </si>
  <si>
    <t>Козівський районний суд Тернопільської області</t>
  </si>
  <si>
    <t>47600. Тернопільська область.смт. Козова</t>
  </si>
  <si>
    <t>вул. Гвардійська</t>
  </si>
  <si>
    <t/>
  </si>
  <si>
    <t>О.Б. Гриновець</t>
  </si>
  <si>
    <t>Ю.М. Бойко</t>
  </si>
  <si>
    <t>(03547)2-11-96</t>
  </si>
  <si>
    <t>(03547)2-20-14</t>
  </si>
  <si>
    <t>inbox@kz.te.court.gov.ua</t>
  </si>
  <si>
    <t>3 січня 2020 року</t>
  </si>
</sst>
</file>

<file path=xl/styles.xml><?xml version="1.0" encoding="utf-8"?>
<styleSheet xmlns="http://schemas.openxmlformats.org/spreadsheetml/2006/main">
  <numFmts count="1">
    <numFmt numFmtId="203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2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&amp;C&amp;L32CE300C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300</v>
      </c>
      <c r="D6" s="96">
        <f t="shared" si="0"/>
        <v>241897.63000000009</v>
      </c>
      <c r="E6" s="96">
        <f t="shared" si="0"/>
        <v>251</v>
      </c>
      <c r="F6" s="96">
        <f t="shared" si="0"/>
        <v>215976.32000000015</v>
      </c>
      <c r="G6" s="96">
        <f t="shared" si="0"/>
        <v>4</v>
      </c>
      <c r="H6" s="96">
        <f t="shared" si="0"/>
        <v>3778</v>
      </c>
      <c r="I6" s="96">
        <f t="shared" si="0"/>
        <v>18</v>
      </c>
      <c r="J6" s="96">
        <f t="shared" si="0"/>
        <v>7428.2999999999993</v>
      </c>
      <c r="K6" s="96">
        <f t="shared" si="0"/>
        <v>49</v>
      </c>
      <c r="L6" s="96">
        <f t="shared" si="0"/>
        <v>30540.78</v>
      </c>
    </row>
    <row r="7" spans="1:12" ht="16.5" customHeight="1">
      <c r="A7" s="87">
        <v>2</v>
      </c>
      <c r="B7" s="90" t="s">
        <v>74</v>
      </c>
      <c r="C7" s="97">
        <v>98</v>
      </c>
      <c r="D7" s="97">
        <v>132016.43</v>
      </c>
      <c r="E7" s="97">
        <v>69</v>
      </c>
      <c r="F7" s="97">
        <v>108134.92</v>
      </c>
      <c r="G7" s="97">
        <v>1</v>
      </c>
      <c r="H7" s="97">
        <v>1600</v>
      </c>
      <c r="I7" s="97">
        <v>5</v>
      </c>
      <c r="J7" s="97">
        <v>3842</v>
      </c>
      <c r="K7" s="97">
        <v>29</v>
      </c>
      <c r="L7" s="97">
        <v>24777.78</v>
      </c>
    </row>
    <row r="8" spans="1:12" ht="16.5" customHeight="1">
      <c r="A8" s="87">
        <v>3</v>
      </c>
      <c r="B8" s="91" t="s">
        <v>75</v>
      </c>
      <c r="C8" s="97">
        <v>39</v>
      </c>
      <c r="D8" s="97">
        <v>75124.81</v>
      </c>
      <c r="E8" s="97">
        <v>39</v>
      </c>
      <c r="F8" s="97">
        <v>75305.81</v>
      </c>
      <c r="G8" s="97">
        <v>1</v>
      </c>
      <c r="H8" s="97">
        <v>1600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59</v>
      </c>
      <c r="D9" s="97">
        <v>56891.62</v>
      </c>
      <c r="E9" s="97">
        <v>30</v>
      </c>
      <c r="F9" s="97">
        <v>32829.11</v>
      </c>
      <c r="G9" s="97"/>
      <c r="H9" s="97"/>
      <c r="I9" s="97">
        <v>5</v>
      </c>
      <c r="J9" s="97">
        <v>3842</v>
      </c>
      <c r="K9" s="97">
        <v>29</v>
      </c>
      <c r="L9" s="97">
        <v>24777.78</v>
      </c>
    </row>
    <row r="10" spans="1:12" ht="19.5" customHeight="1">
      <c r="A10" s="87">
        <v>5</v>
      </c>
      <c r="B10" s="90" t="s">
        <v>77</v>
      </c>
      <c r="C10" s="97">
        <v>47</v>
      </c>
      <c r="D10" s="97">
        <v>39572.6</v>
      </c>
      <c r="E10" s="97">
        <v>46</v>
      </c>
      <c r="F10" s="97">
        <v>41374.400000000001</v>
      </c>
      <c r="G10" s="97">
        <v>1</v>
      </c>
      <c r="H10" s="97">
        <v>768.4</v>
      </c>
      <c r="I10" s="97">
        <v>2</v>
      </c>
      <c r="J10" s="97">
        <v>1473.2</v>
      </c>
      <c r="K10" s="97">
        <v>1</v>
      </c>
      <c r="L10" s="97">
        <v>768.4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5763</v>
      </c>
      <c r="E11" s="97">
        <v>3</v>
      </c>
      <c r="F11" s="97">
        <v>5763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44</v>
      </c>
      <c r="D12" s="97">
        <v>33809.599999999999</v>
      </c>
      <c r="E12" s="97">
        <v>43</v>
      </c>
      <c r="F12" s="97">
        <v>35611.4</v>
      </c>
      <c r="G12" s="97">
        <v>1</v>
      </c>
      <c r="H12" s="97">
        <v>768.4</v>
      </c>
      <c r="I12" s="97">
        <v>2</v>
      </c>
      <c r="J12" s="97">
        <v>1473.2</v>
      </c>
      <c r="K12" s="97">
        <v>1</v>
      </c>
      <c r="L12" s="97">
        <v>768.4</v>
      </c>
    </row>
    <row r="13" spans="1:12" ht="15" customHeight="1">
      <c r="A13" s="87">
        <v>8</v>
      </c>
      <c r="B13" s="90" t="s">
        <v>18</v>
      </c>
      <c r="C13" s="97">
        <v>60</v>
      </c>
      <c r="D13" s="97">
        <v>46104.000000000102</v>
      </c>
      <c r="E13" s="97">
        <v>58</v>
      </c>
      <c r="F13" s="97">
        <v>44604.000000000102</v>
      </c>
      <c r="G13" s="97">
        <v>1</v>
      </c>
      <c r="H13" s="97">
        <v>704.8</v>
      </c>
      <c r="I13" s="97"/>
      <c r="J13" s="97"/>
      <c r="K13" s="97">
        <v>2</v>
      </c>
      <c r="L13" s="97">
        <v>1536.8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31</v>
      </c>
      <c r="D15" s="97">
        <v>11910.2</v>
      </c>
      <c r="E15" s="97">
        <v>30</v>
      </c>
      <c r="F15" s="97">
        <v>12642.2</v>
      </c>
      <c r="G15" s="97">
        <v>1</v>
      </c>
      <c r="H15" s="97">
        <v>704.8</v>
      </c>
      <c r="I15" s="97"/>
      <c r="J15" s="97"/>
      <c r="K15" s="97">
        <v>1</v>
      </c>
      <c r="L15" s="97">
        <v>384.2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31</v>
      </c>
      <c r="D17" s="97">
        <v>11910.2</v>
      </c>
      <c r="E17" s="97">
        <v>30</v>
      </c>
      <c r="F17" s="97">
        <v>12642.2</v>
      </c>
      <c r="G17" s="97">
        <v>1</v>
      </c>
      <c r="H17" s="97">
        <v>704.8</v>
      </c>
      <c r="I17" s="97"/>
      <c r="J17" s="97"/>
      <c r="K17" s="97">
        <v>1</v>
      </c>
      <c r="L17" s="97">
        <v>384.2</v>
      </c>
    </row>
    <row r="18" spans="1:12" ht="21" customHeight="1">
      <c r="A18" s="87">
        <v>13</v>
      </c>
      <c r="B18" s="99" t="s">
        <v>104</v>
      </c>
      <c r="C18" s="97">
        <v>64</v>
      </c>
      <c r="D18" s="97">
        <v>12294.4</v>
      </c>
      <c r="E18" s="97">
        <v>48</v>
      </c>
      <c r="F18" s="97">
        <v>9220.8000000000102</v>
      </c>
      <c r="G18" s="97"/>
      <c r="H18" s="97"/>
      <c r="I18" s="97">
        <v>11</v>
      </c>
      <c r="J18" s="97">
        <v>2113.1</v>
      </c>
      <c r="K18" s="97">
        <v>16</v>
      </c>
      <c r="L18" s="97">
        <v>3073.6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239</v>
      </c>
      <c r="D50" s="96">
        <f t="shared" si="5"/>
        <v>3855.0300000000202</v>
      </c>
      <c r="E50" s="96">
        <f t="shared" si="5"/>
        <v>239</v>
      </c>
      <c r="F50" s="96">
        <f t="shared" si="5"/>
        <v>3890.69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239</v>
      </c>
      <c r="D51" s="97">
        <v>3855.0300000000202</v>
      </c>
      <c r="E51" s="97">
        <v>239</v>
      </c>
      <c r="F51" s="97">
        <v>3890.69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225</v>
      </c>
      <c r="D55" s="96">
        <v>86444.999999999607</v>
      </c>
      <c r="E55" s="96">
        <v>143</v>
      </c>
      <c r="F55" s="96">
        <v>54940.599999999897</v>
      </c>
      <c r="G55" s="96"/>
      <c r="H55" s="96"/>
      <c r="I55" s="96">
        <v>225</v>
      </c>
      <c r="J55" s="96">
        <v>86444.999999999607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764</v>
      </c>
      <c r="D56" s="96">
        <f t="shared" si="6"/>
        <v>332197.65999999974</v>
      </c>
      <c r="E56" s="96">
        <f t="shared" si="6"/>
        <v>633</v>
      </c>
      <c r="F56" s="96">
        <f t="shared" si="6"/>
        <v>274807.61000000004</v>
      </c>
      <c r="G56" s="96">
        <f t="shared" si="6"/>
        <v>4</v>
      </c>
      <c r="H56" s="96">
        <f t="shared" si="6"/>
        <v>3778</v>
      </c>
      <c r="I56" s="96">
        <f t="shared" si="6"/>
        <v>243</v>
      </c>
      <c r="J56" s="96">
        <f t="shared" si="6"/>
        <v>93873.29999999961</v>
      </c>
      <c r="K56" s="96">
        <f t="shared" si="6"/>
        <v>49</v>
      </c>
      <c r="L56" s="96">
        <f t="shared" si="6"/>
        <v>30540.78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Козівський районний суд Тернопільської області,_x000D_
 Початок періоду: 01.01.2019, Кінець періоду: 31.12.2019&amp;L32CE300C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49</v>
      </c>
      <c r="F4" s="93">
        <f>SUM(F5:F25)</f>
        <v>30540.780000000006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</v>
      </c>
      <c r="F5" s="95">
        <v>768.4</v>
      </c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>
        <v>43</v>
      </c>
      <c r="F7" s="95">
        <v>23820.400000000001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3</v>
      </c>
      <c r="F13" s="95">
        <v>4799.38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768.4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>
        <v>1</v>
      </c>
      <c r="F23" s="95">
        <v>384.2</v>
      </c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Козівський районний суд Тернопільської області,_x000D_
 Початок періоду: 01.01.2019, Кінець періоду: 31.12.2019&amp;L32CE300C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</cp:lastModifiedBy>
  <cp:lastPrinted>2018-03-15T14:08:04Z</cp:lastPrinted>
  <dcterms:created xsi:type="dcterms:W3CDTF">2015-09-09T10:27:37Z</dcterms:created>
  <dcterms:modified xsi:type="dcterms:W3CDTF">2020-02-19T13:09:45Z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10_00951_4.2019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32CE300C</vt:lpwstr>
  </property>
  <property fmtid="{D5CDD505-2E9C-101B-9397-08002B2CF9AE}" pid="9" name="Підрозділ">
    <vt:lpwstr>Козівський районний суд Тернопільської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841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3.24.3.2353</vt:lpwstr>
  </property>
</Properties>
</file>