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<sst xmlns="http://schemas.openxmlformats.org/spreadsheetml/2006/main" count="42" uniqueCount="42">
  <si>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</si>
  <si>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</si>
  <si>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</si>
  <si>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</si>
  <si>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</si>
  <si>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</si>
  <si>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</si>
  <si>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</si>
  <si>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</si>
  <si>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</si>
  <si>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</si>
  <si>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</si>
  <si>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</si>
  <si>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</si>
  <si>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</si>
  <si>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</si>
  <si>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</si>
  <si>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</si>
  <si>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</si>
  <si>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</si>
  <si>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</si>
  <si>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</si>
  <si>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</si>
  <si>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</si>
  <si>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</si>
  <si>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</si>
  <si>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</si>
  <si>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</si>
  <si>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</si>
  <si>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</si>
  <si>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</si>
  <si>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</si>
  <si>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</si>
  <si>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</si>
  <si>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</si>
  <si>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</si>
  <si>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</si>
  <si>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</si>
  <si>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</si>
  <si>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Ладиженського міського суду Вінницької області</t>
  </si>
  <si>
    <t>2019 рік</t>
  </si>
  <si>
    <t>15.03.2019 - 15.05.2019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</si>
</sst>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4" fontId="47" fillId="0" borderId="17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9">
      <selection activeCell="K27" sqref="K27"/>
    </sheetView>
  </sheetViews>
  <sheetFormatPr defaultColWidth="9.140625" defaultRowHeight="15"/>
  <cols>
    <col min="9" max="9" width="8.421875" style="0" customWidth="1"/>
    <col min="10" max="10" width="15.71093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5" t="s">
        <v>3</v>
      </c>
      <c r="E2" s="45"/>
      <c r="F2" s="45"/>
      <c r="G2" s="45"/>
      <c r="H2" s="6"/>
      <c r="I2" s="6"/>
      <c r="J2" s="7"/>
    </row>
    <row r="3" spans="1:10" ht="15.75" customHeight="1">
      <c r="A3" s="8"/>
      <c r="B3" s="9"/>
      <c r="C3" s="46" t="s">
        <v>39</v>
      </c>
      <c r="D3" s="46"/>
      <c r="E3" s="46"/>
      <c r="F3" s="46"/>
      <c r="G3" s="46"/>
      <c r="H3" s="46"/>
      <c r="I3" s="6"/>
      <c r="J3" s="10"/>
    </row>
    <row r="4" spans="1:10" ht="15.75" customHeight="1">
      <c r="A4" s="11"/>
      <c r="B4" s="12"/>
      <c r="C4" s="47" t="s">
        <v>0</v>
      </c>
      <c r="D4" s="47"/>
      <c r="E4" s="47"/>
      <c r="F4" s="47"/>
      <c r="G4" s="47"/>
      <c r="H4" s="47"/>
      <c r="I4" s="13"/>
      <c r="J4" s="10"/>
    </row>
    <row r="5" spans="1:10" ht="15.75" customHeight="1">
      <c r="A5" s="48" t="s">
        <v>40</v>
      </c>
      <c r="B5" s="45"/>
      <c r="C5" s="45"/>
      <c r="D5" s="45"/>
      <c r="E5" s="45"/>
      <c r="F5" s="45"/>
      <c r="G5" s="45"/>
      <c r="H5" s="45"/>
      <c r="I5" s="45"/>
      <c r="J5" s="49"/>
    </row>
    <row r="6" spans="1:10" ht="15.75" customHeight="1">
      <c r="A6" s="5"/>
      <c r="B6" s="6"/>
      <c r="C6" s="9"/>
      <c r="D6" s="47" t="s">
        <v>4</v>
      </c>
      <c r="E6" s="47"/>
      <c r="F6" s="47"/>
      <c r="G6" s="47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50" t="s">
        <v>7</v>
      </c>
      <c r="C11" s="51"/>
      <c r="D11" s="51"/>
      <c r="E11" s="51"/>
      <c r="F11" s="51"/>
      <c r="G11" s="51"/>
      <c r="H11" s="52"/>
      <c r="I11" s="53" t="s">
        <v>38</v>
      </c>
      <c r="J11" s="52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4">
        <v>273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4">
        <v>2049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4">
        <v>2054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4">
        <v>265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70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4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70</v>
      </c>
      <c r="J20" s="23">
        <f>IF((16)&lt;&gt;0,I17/(I16),0)</f>
        <v>0.2641509433962264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1.002440214738897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1027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1161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36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 t="s">
        <v>41</v>
      </c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43">
        <v>43662</v>
      </c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>
        <v>4.68</v>
      </c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>
        <v>0.8</v>
      </c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/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&amp;LCB0B7C42&amp;C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2020-02-21T13:15:16Z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(РСУ)_00135_4.2019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CB0B7C42</vt:lpwstr>
  </property>
  <property fmtid="{D5CDD505-2E9C-101B-9397-08002B2CF9AE}" pid="9" name="Підрозділ">
    <vt:lpwstr>Ладижинський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