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<sst xmlns="http://schemas.openxmlformats.org/spreadsheetml/2006/main" count="83" uniqueCount="57">
  <si>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4 січня 2018 року</t>
  </si>
  <si>
    <t>Господарський суд Черкаської області</t>
  </si>
  <si>
    <t>2017 рік</t>
  </si>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</sst>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</numFmts>
  <fonts count="39"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25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5" fillId="7" borderId="0" applyNumberFormat="0" applyBorder="0" applyAlignment="0" applyProtection="0"/>
    <xf numFmtId="0" fontId="4" fillId="2" borderId="1" applyNumberFormat="0" applyAlignment="0" applyProtection="0"/>
    <xf numFmtId="0" fontId="11" fillId="24" borderId="2" applyNumberFormat="0" applyAlignment="0" applyProtection="0"/>
    <xf numFmtId="0" fontId="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3" borderId="1" applyNumberFormat="0" applyAlignment="0" applyProtection="0"/>
    <xf numFmtId="0" fontId="3" fillId="0" borderId="6" applyNumberFormat="0" applyFill="0" applyAlignment="0" applyProtection="0"/>
    <xf numFmtId="0" fontId="7" fillId="12" borderId="0" applyNumberFormat="0" applyBorder="0" applyAlignment="0" applyProtection="0"/>
    <xf numFmtId="0" fontId="15" fillId="4" borderId="7" applyNumberFormat="0" applyFont="0" applyAlignment="0" applyProtection="0"/>
    <xf numFmtId="0" fontId="6" fillId="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" fillId="3" borderId="1" applyNumberFormat="0" applyAlignment="0" applyProtection="0"/>
    <xf numFmtId="0" fontId="6" fillId="10" borderId="8" applyNumberFormat="0" applyAlignment="0" applyProtection="0"/>
    <xf numFmtId="0" fontId="4" fillId="1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4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38" fillId="0" borderId="12" applyNumberFormat="0" applyFill="0" applyAlignment="0" applyProtection="0"/>
    <xf numFmtId="0" fontId="36" fillId="24" borderId="2" applyNumberFormat="0" applyAlignment="0" applyProtection="0"/>
    <xf numFmtId="0" fontId="37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" fillId="0" borderId="6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>
      <alignment/>
      <protection/>
    </xf>
    <xf numFmtId="0" fontId="2" fillId="8" borderId="0" applyNumberFormat="0" applyBorder="0" applyAlignment="0" applyProtection="0"/>
  </cellStyleXfs>
  <cellXfs count="68">
    <xf numFmtId="0" fontId="0" fillId="0" borderId="0" xfId="0" applyAlignment="1">
      <alignment/>
    </xf>
    <xf numFmtId="0" fontId="2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6" fillId="0" borderId="15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25" fillId="0" borderId="22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28" fillId="0" borderId="20" xfId="0" applyFont="1" applyBorder="1" applyAlignment="1">
      <alignment horizontal="right" vertical="center" wrapText="1"/>
    </xf>
    <xf numFmtId="175" fontId="28" fillId="0" borderId="20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10" fontId="21" fillId="0" borderId="24" xfId="0" applyNumberFormat="1" applyFont="1" applyBorder="1" applyAlignment="1">
      <alignment horizontal="center" vertical="center" wrapText="1"/>
    </xf>
    <xf numFmtId="10" fontId="21" fillId="0" borderId="23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2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right" vertical="center"/>
    </xf>
    <xf numFmtId="0" fontId="0" fillId="0" borderId="0" xfId="0" applyAlignment="1">
      <alignment horizontal="right"/>
    </xf>
    <xf numFmtId="1" fontId="28" fillId="0" borderId="20" xfId="0" applyNumberFormat="1" applyFont="1" applyBorder="1" applyAlignment="1">
      <alignment horizontal="right" vertical="center"/>
    </xf>
    <xf numFmtId="175" fontId="28" fillId="0" borderId="20" xfId="0" applyNumberFormat="1" applyFont="1" applyBorder="1" applyAlignment="1">
      <alignment horizontal="right" vertical="center"/>
    </xf>
    <xf numFmtId="0" fontId="27" fillId="0" borderId="20" xfId="0" applyFont="1" applyBorder="1" applyAlignment="1">
      <alignment horizontal="left" vertical="center"/>
    </xf>
    <xf numFmtId="0" fontId="28" fillId="0" borderId="20" xfId="0" applyFont="1" applyBorder="1" applyAlignment="1">
      <alignment horizontal="right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10" fontId="21" fillId="0" borderId="20" xfId="0" applyNumberFormat="1" applyFont="1" applyBorder="1" applyAlignment="1">
      <alignment horizontal="center" vertical="center"/>
    </xf>
    <xf numFmtId="1" fontId="21" fillId="0" borderId="20" xfId="0" applyNumberFormat="1" applyFont="1" applyBorder="1" applyAlignment="1">
      <alignment horizontal="center" vertical="center"/>
    </xf>
    <xf numFmtId="1" fontId="21" fillId="0" borderId="20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7">
      <selection activeCell="I28" sqref="I28:J28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107902</v>
      </c>
      <c r="B1" s="1">
        <v>5998</v>
      </c>
      <c r="C1" s="1">
        <v>107902</v>
      </c>
      <c r="D1" s="1">
        <v>1425</v>
      </c>
      <c r="E1" s="2"/>
      <c r="F1" s="2"/>
      <c r="G1" s="2"/>
      <c r="H1" s="2"/>
      <c r="I1" s="2"/>
      <c r="J1" s="3"/>
      <c r="L1" s="33"/>
    </row>
    <row r="2" spans="1:12" ht="15.75">
      <c r="A2" s="52" t="s">
        <v>6</v>
      </c>
      <c r="B2" s="53"/>
      <c r="C2" s="53"/>
      <c r="D2" s="53"/>
      <c r="E2" s="53"/>
      <c r="F2" s="53"/>
      <c r="G2" s="53"/>
      <c r="H2" s="53"/>
      <c r="I2" s="53"/>
      <c r="J2" s="54"/>
      <c r="L2" s="33"/>
    </row>
    <row r="3" spans="1:12" ht="15.75">
      <c r="A3" s="4"/>
      <c r="B3" s="5"/>
      <c r="C3" s="55" t="s">
        <v>1</v>
      </c>
      <c r="D3" s="55"/>
      <c r="E3" s="55"/>
      <c r="F3" s="55"/>
      <c r="G3" s="55"/>
      <c r="H3" s="55"/>
      <c r="I3" s="6"/>
      <c r="J3" s="7"/>
      <c r="L3" s="33"/>
    </row>
    <row r="4" spans="1:10" ht="15.75">
      <c r="A4" s="8"/>
      <c r="B4" s="9"/>
      <c r="C4" s="56" t="s">
        <v>3</v>
      </c>
      <c r="D4" s="56"/>
      <c r="E4" s="56"/>
      <c r="F4" s="56"/>
      <c r="G4" s="56"/>
      <c r="H4" s="56"/>
      <c r="I4" s="10"/>
      <c r="J4" s="7"/>
    </row>
    <row r="5" spans="1:10" ht="15.75">
      <c r="A5" s="52" t="s">
        <v>2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15.75">
      <c r="A6" s="11"/>
      <c r="B6" s="6"/>
      <c r="C6" s="5"/>
      <c r="D6" s="56" t="s">
        <v>7</v>
      </c>
      <c r="E6" s="56"/>
      <c r="F6" s="56"/>
      <c r="G6" s="56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57" t="s">
        <v>8</v>
      </c>
      <c r="B8" s="58"/>
      <c r="C8" s="58"/>
      <c r="D8" s="58"/>
      <c r="E8" s="58"/>
      <c r="F8" s="58"/>
      <c r="G8" s="58"/>
      <c r="H8" s="58"/>
      <c r="I8" s="58"/>
      <c r="J8" s="59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9</v>
      </c>
      <c r="B11" s="50" t="s">
        <v>10</v>
      </c>
      <c r="C11" s="50"/>
      <c r="D11" s="50"/>
      <c r="E11" s="50"/>
      <c r="F11" s="50"/>
      <c r="G11" s="50"/>
      <c r="H11" s="50"/>
      <c r="I11" s="51" t="s">
        <v>11</v>
      </c>
      <c r="J11" s="50"/>
    </row>
    <row r="12" spans="1:11" ht="27" customHeight="1">
      <c r="A12" s="48" t="s">
        <v>12</v>
      </c>
      <c r="B12" s="48"/>
      <c r="C12" s="48"/>
      <c r="D12" s="48"/>
      <c r="E12" s="48"/>
      <c r="F12" s="48"/>
      <c r="G12" s="48"/>
      <c r="H12" s="48"/>
      <c r="I12" s="48"/>
      <c r="J12" s="48"/>
      <c r="K12" s="29"/>
    </row>
    <row r="13" spans="1:12" ht="32.25" customHeight="1">
      <c r="A13" s="17" t="s">
        <v>13</v>
      </c>
      <c r="B13" s="43" t="s">
        <v>14</v>
      </c>
      <c r="C13" s="43"/>
      <c r="D13" s="43"/>
      <c r="E13" s="43"/>
      <c r="F13" s="43"/>
      <c r="G13" s="43"/>
      <c r="H13" s="43"/>
      <c r="I13" s="44">
        <v>907</v>
      </c>
      <c r="J13" s="44"/>
      <c r="K13" s="29"/>
      <c r="L13" s="30"/>
    </row>
    <row r="14" spans="1:11" ht="30.75" customHeight="1">
      <c r="A14" s="17" t="s">
        <v>15</v>
      </c>
      <c r="B14" s="43" t="s">
        <v>16</v>
      </c>
      <c r="C14" s="43"/>
      <c r="D14" s="43"/>
      <c r="E14" s="43"/>
      <c r="F14" s="43"/>
      <c r="G14" s="43"/>
      <c r="H14" s="43"/>
      <c r="I14" s="46">
        <v>5091</v>
      </c>
      <c r="J14" s="46"/>
      <c r="K14" s="30"/>
    </row>
    <row r="15" spans="1:11" ht="26.25" customHeight="1">
      <c r="A15" s="17" t="s">
        <v>17</v>
      </c>
      <c r="B15" s="43" t="s">
        <v>18</v>
      </c>
      <c r="C15" s="43"/>
      <c r="D15" s="43"/>
      <c r="E15" s="43"/>
      <c r="F15" s="43"/>
      <c r="G15" s="43"/>
      <c r="H15" s="43"/>
      <c r="I15" s="44">
        <v>4206</v>
      </c>
      <c r="J15" s="44"/>
      <c r="K15" s="31"/>
    </row>
    <row r="16" spans="1:10" ht="33.75" customHeight="1">
      <c r="A16" s="17" t="s">
        <v>19</v>
      </c>
      <c r="B16" s="43" t="s">
        <v>20</v>
      </c>
      <c r="C16" s="43"/>
      <c r="D16" s="43"/>
      <c r="E16" s="43"/>
      <c r="F16" s="43"/>
      <c r="G16" s="43"/>
      <c r="H16" s="43"/>
      <c r="I16" s="44">
        <v>1792</v>
      </c>
      <c r="J16" s="44"/>
    </row>
    <row r="17" spans="1:10" ht="31.5" customHeight="1">
      <c r="A17" s="17" t="s">
        <v>21</v>
      </c>
      <c r="B17" s="43" t="s">
        <v>22</v>
      </c>
      <c r="C17" s="43"/>
      <c r="D17" s="43"/>
      <c r="E17" s="43"/>
      <c r="F17" s="43"/>
      <c r="G17" s="43"/>
      <c r="H17" s="43"/>
      <c r="I17" s="49">
        <v>165</v>
      </c>
      <c r="J17" s="44"/>
    </row>
    <row r="18" spans="1:10" ht="30.75" customHeight="1">
      <c r="A18" s="17" t="s">
        <v>23</v>
      </c>
      <c r="B18" s="43" t="s">
        <v>24</v>
      </c>
      <c r="C18" s="43"/>
      <c r="D18" s="43"/>
      <c r="E18" s="43"/>
      <c r="F18" s="43"/>
      <c r="G18" s="43"/>
      <c r="H18" s="43"/>
      <c r="I18" s="44">
        <v>13</v>
      </c>
      <c r="J18" s="44"/>
    </row>
    <row r="19" spans="1:10" ht="30" customHeight="1">
      <c r="A19" s="48" t="s">
        <v>25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36" customHeight="1">
      <c r="A20" s="17" t="s">
        <v>26</v>
      </c>
      <c r="B20" s="43" t="s">
        <v>27</v>
      </c>
      <c r="C20" s="43"/>
      <c r="D20" s="43"/>
      <c r="E20" s="43"/>
      <c r="F20" s="43"/>
      <c r="G20" s="43"/>
      <c r="H20" s="43"/>
      <c r="I20" s="34">
        <v>165</v>
      </c>
      <c r="J20" s="35">
        <f>IF(I16&lt;&gt;0,(I20/I16),0)</f>
        <v>0.09207589285714286</v>
      </c>
    </row>
    <row r="21" spans="1:10" ht="24.75" customHeight="1">
      <c r="A21" s="17" t="s">
        <v>28</v>
      </c>
      <c r="B21" s="43" t="s">
        <v>4</v>
      </c>
      <c r="C21" s="43"/>
      <c r="D21" s="43"/>
      <c r="E21" s="43"/>
      <c r="F21" s="43"/>
      <c r="G21" s="43"/>
      <c r="H21" s="43"/>
      <c r="I21" s="47">
        <f>IF(I14&lt;&gt;0,(I15/I14),0)</f>
        <v>0.826163818503241</v>
      </c>
      <c r="J21" s="47"/>
    </row>
    <row r="22" spans="1:10" ht="36" customHeight="1">
      <c r="A22" s="17" t="s">
        <v>29</v>
      </c>
      <c r="B22" s="43" t="s">
        <v>30</v>
      </c>
      <c r="C22" s="43"/>
      <c r="D22" s="43"/>
      <c r="E22" s="43"/>
      <c r="F22" s="43"/>
      <c r="G22" s="43"/>
      <c r="H22" s="43"/>
      <c r="I22" s="46">
        <f>IF(I18&lt;&gt;0,I15/I18,0)</f>
        <v>323.53846153846155</v>
      </c>
      <c r="J22" s="46"/>
    </row>
    <row r="23" spans="1:10" ht="36" customHeight="1">
      <c r="A23" s="17" t="s">
        <v>31</v>
      </c>
      <c r="B23" s="43" t="s">
        <v>32</v>
      </c>
      <c r="C23" s="43"/>
      <c r="D23" s="43"/>
      <c r="E23" s="43"/>
      <c r="F23" s="43"/>
      <c r="G23" s="43"/>
      <c r="H23" s="43"/>
      <c r="I23" s="46">
        <f>IF(I18&lt;&gt;0,B1/I18,0)</f>
        <v>461.38461538461536</v>
      </c>
      <c r="J23" s="46"/>
    </row>
    <row r="24" spans="1:10" ht="24.75" customHeight="1">
      <c r="A24" s="17" t="s">
        <v>33</v>
      </c>
      <c r="B24" s="43" t="s">
        <v>5</v>
      </c>
      <c r="C24" s="43"/>
      <c r="D24" s="43"/>
      <c r="E24" s="43"/>
      <c r="F24" s="43"/>
      <c r="G24" s="43"/>
      <c r="H24" s="43"/>
      <c r="I24" s="46">
        <f>IF(D1&lt;&gt;0,C1/D1,0)</f>
        <v>75.72070175438597</v>
      </c>
      <c r="J24" s="46"/>
    </row>
    <row r="25" spans="1:10" ht="36" customHeight="1">
      <c r="A25" s="17" t="s">
        <v>34</v>
      </c>
      <c r="B25" s="43" t="s">
        <v>35</v>
      </c>
      <c r="C25" s="43"/>
      <c r="D25" s="43"/>
      <c r="E25" s="43"/>
      <c r="F25" s="43"/>
      <c r="G25" s="43"/>
      <c r="H25" s="43"/>
      <c r="I25" s="44">
        <v>2</v>
      </c>
      <c r="J25" s="44"/>
    </row>
    <row r="26" spans="1:10" ht="31.5" customHeight="1">
      <c r="A26" s="17" t="s">
        <v>36</v>
      </c>
      <c r="B26" s="43" t="s">
        <v>37</v>
      </c>
      <c r="C26" s="43"/>
      <c r="D26" s="43"/>
      <c r="E26" s="43"/>
      <c r="F26" s="43"/>
      <c r="G26" s="43"/>
      <c r="H26" s="43"/>
      <c r="I26" s="44">
        <v>2</v>
      </c>
      <c r="J26" s="44"/>
    </row>
    <row r="27" spans="1:10" ht="47.25" customHeight="1">
      <c r="A27" s="17" t="s">
        <v>38</v>
      </c>
      <c r="B27" s="43" t="s">
        <v>39</v>
      </c>
      <c r="C27" s="43"/>
      <c r="D27" s="43"/>
      <c r="E27" s="43"/>
      <c r="F27" s="43"/>
      <c r="G27" s="43"/>
      <c r="H27" s="43"/>
      <c r="I27" s="44">
        <v>4</v>
      </c>
      <c r="J27" s="44"/>
    </row>
    <row r="28" spans="1:10" ht="32.25" customHeight="1">
      <c r="A28" s="17" t="s">
        <v>40</v>
      </c>
      <c r="B28" s="43" t="s">
        <v>41</v>
      </c>
      <c r="C28" s="43"/>
      <c r="D28" s="43"/>
      <c r="E28" s="43"/>
      <c r="F28" s="43"/>
      <c r="G28" s="43"/>
      <c r="H28" s="43"/>
      <c r="I28" s="44">
        <v>90.15</v>
      </c>
      <c r="J28" s="44"/>
    </row>
    <row r="29" spans="1:10" ht="15.75">
      <c r="A29" s="18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5.75">
      <c r="A30" s="18"/>
      <c r="B30" s="42"/>
      <c r="C30" s="42"/>
      <c r="D30" s="42"/>
      <c r="E30" s="42"/>
      <c r="F30" s="42"/>
      <c r="G30" s="42"/>
      <c r="H30" s="42"/>
      <c r="I30" s="45" t="s">
        <v>0</v>
      </c>
      <c r="J30" s="45"/>
    </row>
    <row r="31" spans="1:10" ht="15.75">
      <c r="A31" s="18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18"/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18"/>
      <c r="B33" s="42"/>
      <c r="C33" s="42"/>
      <c r="D33" s="42"/>
      <c r="E33" s="42"/>
      <c r="F33" s="42"/>
      <c r="G33" s="42"/>
      <c r="H33" s="42"/>
      <c r="I33" s="42"/>
      <c r="J33" s="42"/>
    </row>
  </sheetData>
  <sheetProtection/>
  <mergeCells count="49">
    <mergeCell ref="B14:H14"/>
    <mergeCell ref="I14:J14"/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A19:J19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I29:J29"/>
    <mergeCell ref="B30:H30"/>
    <mergeCell ref="I30:J30"/>
    <mergeCell ref="B32:H32"/>
    <mergeCell ref="I32:J32"/>
    <mergeCell ref="B33:H33"/>
    <mergeCell ref="I33:J33"/>
  </mergeCells>
  <printOptions/>
  <pageMargins left="0.7" right="0.7" top="0.75" bottom="0.75" header="0.3" footer="0.3"/>
  <pageSetup horizontalDpi="600" verticalDpi="600" orientation="portrait" paperSize="9" scale="88" r:id="rId1"/>
  <headerFooter alignWithMargins="0">
    <oddFooter>&amp;LF9DA925B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42</v>
      </c>
      <c r="C1" s="21"/>
    </row>
    <row r="2" spans="1:3" ht="15.75" customHeight="1">
      <c r="A2" s="67" t="s">
        <v>43</v>
      </c>
      <c r="B2" s="67"/>
      <c r="C2" s="67"/>
    </row>
    <row r="4" spans="1:4" ht="15">
      <c r="A4" s="24" t="s">
        <v>9</v>
      </c>
      <c r="B4" s="24" t="s">
        <v>10</v>
      </c>
      <c r="C4" s="41" t="s">
        <v>44</v>
      </c>
      <c r="D4" s="41"/>
    </row>
    <row r="5" spans="1:4" ht="17.25" customHeight="1">
      <c r="A5" s="64" t="s">
        <v>12</v>
      </c>
      <c r="B5" s="65"/>
      <c r="C5" s="65"/>
      <c r="D5" s="65"/>
    </row>
    <row r="6" spans="1:4" ht="33.75" customHeight="1">
      <c r="A6" s="24" t="s">
        <v>13</v>
      </c>
      <c r="B6" s="25" t="s">
        <v>14</v>
      </c>
      <c r="C6" s="63" t="s">
        <v>45</v>
      </c>
      <c r="D6" s="63"/>
    </row>
    <row r="7" spans="1:4" ht="38.25" customHeight="1">
      <c r="A7" s="24" t="s">
        <v>15</v>
      </c>
      <c r="B7" s="25" t="s">
        <v>16</v>
      </c>
      <c r="C7" s="41" t="s">
        <v>46</v>
      </c>
      <c r="D7" s="41"/>
    </row>
    <row r="8" spans="1:4" ht="38.25" customHeight="1">
      <c r="A8" s="24" t="s">
        <v>17</v>
      </c>
      <c r="B8" s="25" t="s">
        <v>18</v>
      </c>
      <c r="C8" s="41" t="s">
        <v>53</v>
      </c>
      <c r="D8" s="41"/>
    </row>
    <row r="9" spans="1:4" ht="40.5" customHeight="1">
      <c r="A9" s="24" t="s">
        <v>19</v>
      </c>
      <c r="B9" s="25" t="s">
        <v>20</v>
      </c>
      <c r="C9" s="41" t="s">
        <v>47</v>
      </c>
      <c r="D9" s="41"/>
    </row>
    <row r="10" spans="1:4" ht="45" customHeight="1">
      <c r="A10" s="24" t="s">
        <v>21</v>
      </c>
      <c r="B10" s="25" t="s">
        <v>22</v>
      </c>
      <c r="C10" s="63" t="s">
        <v>55</v>
      </c>
      <c r="D10" s="63"/>
    </row>
    <row r="11" spans="1:4" ht="33.75" customHeight="1">
      <c r="A11" s="24" t="s">
        <v>23</v>
      </c>
      <c r="B11" s="25" t="s">
        <v>24</v>
      </c>
      <c r="C11" s="63" t="s">
        <v>48</v>
      </c>
      <c r="D11" s="63"/>
    </row>
    <row r="12" spans="1:4" ht="20.25" customHeight="1">
      <c r="A12" s="64" t="s">
        <v>25</v>
      </c>
      <c r="B12" s="65"/>
      <c r="C12" s="65"/>
      <c r="D12" s="65"/>
    </row>
    <row r="13" spans="1:4" ht="48" customHeight="1">
      <c r="A13" s="66" t="s">
        <v>26</v>
      </c>
      <c r="B13" s="37" t="s">
        <v>27</v>
      </c>
      <c r="C13" s="63" t="s">
        <v>56</v>
      </c>
      <c r="D13" s="39" t="s">
        <v>52</v>
      </c>
    </row>
    <row r="14" spans="1:4" ht="24.75" customHeight="1">
      <c r="A14" s="36"/>
      <c r="B14" s="38"/>
      <c r="C14" s="63"/>
      <c r="D14" s="40"/>
    </row>
    <row r="15" spans="1:4" ht="30.75" customHeight="1">
      <c r="A15" s="24" t="s">
        <v>28</v>
      </c>
      <c r="B15" s="25" t="s">
        <v>4</v>
      </c>
      <c r="C15" s="60" t="s">
        <v>49</v>
      </c>
      <c r="D15" s="60"/>
    </row>
    <row r="16" spans="1:4" ht="36" customHeight="1">
      <c r="A16" s="24" t="s">
        <v>29</v>
      </c>
      <c r="B16" s="25" t="s">
        <v>30</v>
      </c>
      <c r="C16" s="61" t="s">
        <v>50</v>
      </c>
      <c r="D16" s="61"/>
    </row>
    <row r="17" spans="1:4" ht="46.5" customHeight="1">
      <c r="A17" s="24" t="s">
        <v>31</v>
      </c>
      <c r="B17" s="25" t="s">
        <v>32</v>
      </c>
      <c r="C17" s="62" t="s">
        <v>51</v>
      </c>
      <c r="D17" s="62"/>
    </row>
    <row r="18" spans="1:4" ht="116.25" customHeight="1">
      <c r="A18" s="24" t="s">
        <v>33</v>
      </c>
      <c r="B18" s="25" t="s">
        <v>5</v>
      </c>
      <c r="C18" s="62" t="s">
        <v>54</v>
      </c>
      <c r="D18" s="61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A2:C2"/>
    <mergeCell ref="C4:D4"/>
    <mergeCell ref="A5:D5"/>
    <mergeCell ref="C6:D6"/>
    <mergeCell ref="C7:D7"/>
    <mergeCell ref="C8:D8"/>
    <mergeCell ref="C9:D9"/>
    <mergeCell ref="C10:D10"/>
    <mergeCell ref="C11:D11"/>
    <mergeCell ref="A12:D12"/>
    <mergeCell ref="A13:A14"/>
    <mergeCell ref="B13:B14"/>
    <mergeCell ref="C13:C14"/>
    <mergeCell ref="D13:D14"/>
    <mergeCell ref="C15:D15"/>
    <mergeCell ref="C16:D16"/>
    <mergeCell ref="C17:D17"/>
    <mergeCell ref="C18:D18"/>
  </mergeCells>
  <printOptions/>
  <pageMargins left="0.7" right="0.7" top="0.75" bottom="0.75" header="0.3" footer="0.3"/>
  <pageSetup horizontalDpi="600" verticalDpi="600" orientation="landscape" paperSize="9" scale="88" r:id="rId1"/>
  <headerFooter alignWithMargins="0">
    <oddFooter>&amp;LF9DA925B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2018-01-05T09:53:06Z</dcterms:modified>
  <cp:category/>
  <cp:version/>
  <cp:contentType/>
  <cp:contentStatus/>
</cp:coreProperties>
</file>