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<sst xmlns="http://schemas.openxmlformats.org/spreadsheetml/2006/main" count="174" uniqueCount="143">
  <si>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</si>
  <si>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</si>
  <si>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</si>
  <si>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</si>
  <si>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</si>
  <si>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</si>
  <si>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</si>
  <si>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</si>
  <si>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</si>
  <si>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</si>
  <si>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</si>
  <si>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</si>
  <si>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</si>
  <si>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</si>
  <si>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</si>
  <si>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</si>
  <si>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</si>
  <si>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</si>
  <si>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</si>
  <si>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</si>
  <si>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</si>
  <si>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</si>
  <si>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</si>
  <si>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</si>
  <si>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</si>
  <si>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</si>
  <si>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</si>
  <si>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</si>
  <si>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</si>
  <si>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</si>
  <si>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</si>
  <si>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</si>
  <si>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</si>
  <si>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</si>
  <si>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</si>
  <si>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</si>
  <si>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</si>
  <si>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</si>
  <si>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</si>
  <si>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</si>
  <si>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</si>
  <si>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</si>
  <si>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</si>
  <si>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</si>
  <si>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</si>
  <si>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</si>
  <si>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</si>
  <si>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</si>
  <si>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</si>
  <si>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</si>
  <si>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</si>
  <si>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</si>
  <si>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</si>
  <si>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</si>
  <si>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</si>
  <si>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</si>
  <si>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</si>
  <si>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</si>
  <si>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</si>
  <si>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</si>
  <si>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</si>
  <si>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</si>
  <si>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</si>
  <si>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</si>
  <si>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</si>
  <si>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</si>
  <si>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</si>
  <si>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</si>
  <si>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</si>
  <si>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</si>
  <si>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</si>
  <si>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</si>
  <si>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</si>
  <si>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</si>
  <si>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</si>
  <si>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</si>
  <si>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</si>
  <si>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</si>
  <si>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</si>
  <si>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</si>
  <si>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</si>
  <si>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</si>
  <si>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</si>
  <si>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</si>
  <si>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</si>
  <si>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</si>
  <si>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</si>
  <si>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</si>
  <si>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</si>
  <si>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</si>
  <si>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</si>
  <si>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</si>
  <si>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</si>
  <si>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</si>
  <si>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</si>
  <si>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</si>
  <si>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</si>
  <si>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</si>
  <si>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</si>
  <si>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</si>
  <si>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</si>
  <si>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</si>
  <si>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</si>
  <si>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</si>
  <si>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</si>
  <si>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</si>
  <si>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</si>
  <si>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</si>
  <si>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</si>
  <si>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</si>
  <si>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</si>
  <si>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</si>
  <si>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</si>
  <si>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</si>
  <si>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</si>
  <si>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</si>
  <si>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</si>
  <si>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</si>
  <si>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</si>
  <si>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</si>
  <si>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</si>
  <si>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</si>
  <si>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</si>
  <si>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</si>
  <si>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</si>
  <si>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</si>
  <si>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</si>
  <si>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</si>
  <si>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</si>
  <si>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</si>
  <si>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</si>
  <si>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</si>
  <si>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</si>
  <si>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</si>
  <si>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</si>
  <si>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Д.В. Мічуріна</t>
  </si>
  <si>
    <t>11 січня 2016 року</t>
  </si>
  <si>
    <t>2015 рік</t>
  </si>
  <si>
    <t>Корольовський районний суд м. Житомира</t>
  </si>
  <si>
    <t>10000. Житомирська область</t>
  </si>
  <si>
    <t>м. Житомир</t>
  </si>
  <si>
    <t>м-н. Соборний. 1</t>
  </si>
  <si>
    <t>Ю.І.Драч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</si>
</sst>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424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275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149</v>
      </c>
      <c r="I10" s="34">
        <v>110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135</v>
      </c>
      <c r="I12" s="34">
        <f>I10</f>
        <v>110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39</v>
      </c>
      <c r="I15" s="23">
        <v>32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22</v>
      </c>
      <c r="I16" s="23">
        <v>21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4</v>
      </c>
      <c r="I17" s="23">
        <v>4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10</v>
      </c>
      <c r="I18" s="23">
        <v>10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14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200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429</v>
      </c>
      <c r="H26" s="55">
        <f>SUM(H27:H42)</f>
        <v>424</v>
      </c>
      <c r="I26" s="34">
        <f>SUM(I27:I42)</f>
        <v>25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12</v>
      </c>
      <c r="H27" s="22">
        <v>12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118</v>
      </c>
      <c r="H28" s="22">
        <v>117</v>
      </c>
      <c r="I28" s="23">
        <v>10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4</v>
      </c>
      <c r="H29" s="22">
        <v>4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6</v>
      </c>
      <c r="H30" s="22">
        <v>6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18</v>
      </c>
      <c r="H31" s="22">
        <v>18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63</v>
      </c>
      <c r="H32" s="22">
        <v>62</v>
      </c>
      <c r="I32" s="23">
        <v>3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7</v>
      </c>
      <c r="H33" s="22">
        <v>7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200</v>
      </c>
      <c r="H42" s="29">
        <v>197</v>
      </c>
      <c r="I42" s="81">
        <v>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40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40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19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3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&amp;L317E1A53&amp;C&amp;R&amp;P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46">
      <selection activeCell="D57" sqref="D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9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21</v>
      </c>
      <c r="I10" s="23">
        <v>11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10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11</v>
      </c>
      <c r="I12" s="34">
        <f>I10</f>
        <v>11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8</v>
      </c>
      <c r="I17" s="23">
        <v>8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136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&amp;L317E1A53&amp;C&amp;R&amp;P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&amp;L317E1A53&amp;C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2015-12-10T14:21:57Z</cp:lastPrinted>
  <dcterms:created xsi:type="dcterms:W3CDTF">2015-09-09T11:45:26Z</dcterms:created>
  <dcterms:modified xsi:type="dcterms:W3CDTF">2016-01-11T09:28:36Z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1-1-ОП_00296_4.20151101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317E1A53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Корольовський районний суд м. Житомира</vt:lpwstr>
  </property>
  <property fmtid="{D5CDD505-2E9C-101B-9397-08002B2CF9AE}" pid="14" name="ПідрозділID">
    <vt:i4>497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