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<sst xmlns="http://schemas.openxmlformats.org/spreadsheetml/2006/main" count="128" uniqueCount="105">
  <si>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</si>
  <si>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</si>
  <si>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</si>
  <si>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</si>
  <si>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</si>
  <si>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</si>
  <si>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</si>
  <si>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</si>
  <si>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</si>
  <si>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</si>
  <si>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</si>
  <si>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</si>
  <si>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</si>
  <si>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</si>
  <si>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</si>
  <si>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</si>
  <si>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</si>
  <si>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</si>
  <si>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</si>
  <si>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</si>
  <si>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</si>
  <si>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</si>
  <si>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</si>
  <si>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</si>
  <si>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</si>
  <si>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</si>
  <si>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</si>
  <si>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</si>
  <si>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</si>
  <si>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</si>
  <si>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</si>
  <si>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</si>
  <si>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</si>
  <si>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</si>
  <si>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</si>
  <si>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</si>
  <si>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</si>
  <si>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</si>
  <si>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</si>
  <si>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</si>
  <si>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</si>
  <si>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</si>
  <si>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</si>
  <si>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</si>
  <si>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</si>
  <si>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</si>
  <si>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</si>
  <si>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</si>
  <si>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</si>
  <si>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</si>
  <si>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</si>
  <si>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</si>
  <si>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</si>
  <si>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</si>
  <si>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</si>
  <si>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</si>
  <si>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</si>
  <si>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</si>
  <si>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</si>
  <si>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</si>
  <si>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</si>
  <si>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</si>
  <si>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</si>
  <si>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</si>
  <si>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</si>
  <si>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</si>
  <si>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</si>
  <si>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</si>
  <si>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</si>
  <si>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</si>
  <si>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</si>
  <si>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</si>
  <si>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</si>
  <si>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</si>
  <si>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</si>
  <si>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</si>
  <si>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</si>
  <si>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</si>
  <si>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</si>
  <si>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</si>
  <si>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</si>
  <si>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</si>
  <si>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</si>
  <si>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</si>
  <si>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</si>
  <si>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</si>
  <si>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</si>
  <si>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</si>
  <si>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</si>
  <si>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</si>
  <si>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</si>
  <si>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</si>
  <si>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</si>
  <si>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</si>
  <si>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</si>
  <si>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</si>
  <si>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А.В. Ігнатьєва</t>
  </si>
  <si>
    <t>О.В. Ганькова</t>
  </si>
  <si>
    <t>(056) 745-07-10</t>
  </si>
  <si>
    <t>(056) 745-07-01</t>
  </si>
  <si>
    <t>gankova@dp.court.gov.ua</t>
  </si>
  <si>
    <t>20 січня 2016 року</t>
  </si>
  <si>
    <t>2015 рік</t>
  </si>
  <si>
    <t>ТУ ДСА України в Днiпропетровській областi</t>
  </si>
  <si>
    <t>49000. м. Дніпропетровськ. пр. Карла Маркса. 57. офіс 301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</si>
</sst>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43552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101322</v>
      </c>
      <c r="B16" s="55">
        <v>1318370636.12</v>
      </c>
      <c r="C16" s="55">
        <v>1140</v>
      </c>
      <c r="D16" s="55">
        <v>28724489</v>
      </c>
      <c r="E16" s="56">
        <v>252</v>
      </c>
      <c r="F16" s="55">
        <v>18046</v>
      </c>
      <c r="G16" s="56">
        <v>12907939</v>
      </c>
      <c r="H16" s="55">
        <v>841</v>
      </c>
      <c r="I16" s="55">
        <v>18748160</v>
      </c>
      <c r="J16" s="55">
        <v>7371</v>
      </c>
      <c r="K16" s="55">
        <v>688</v>
      </c>
      <c r="L16" s="55">
        <v>1469793</v>
      </c>
      <c r="M16" s="55">
        <v>43976</v>
      </c>
      <c r="N16" s="55">
        <v>22273326</v>
      </c>
      <c r="O16" s="55">
        <v>5795</v>
      </c>
      <c r="P16" s="55">
        <v>2971919.12</v>
      </c>
    </row>
    <row r="17" spans="1:15" ht="39.75" customHeight="1">
      <c r="A17" s="63">
        <v>110</v>
      </c>
      <c r="B17" s="63">
        <v>110</v>
      </c>
      <c r="C17" s="63">
        <v>12</v>
      </c>
      <c r="D17" s="63">
        <v>15620</v>
      </c>
      <c r="E17" s="63">
        <v>2</v>
      </c>
      <c r="F17" s="64">
        <v>25500</v>
      </c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&amp;L4F051666&amp;CФорма № Зведений- 4 (МС), Підрозділ: ТУ ДСА України в Днiпропетровській областi,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71290984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17910066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2911663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>
        <v>4674323</v>
      </c>
      <c r="L11" s="117"/>
      <c r="M11" s="117"/>
      <c r="N11" s="117"/>
      <c r="R11">
        <f>'Роз.3'!E7</f>
        <v>17053496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647909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258849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21351433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26330755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1901500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835379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&amp;L4F051666&amp;CФорма № Зведений- 4 (МС), Підрозділ: ТУ ДСА України в Днiпропетровській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5" t="s">
        <v>51</v>
      </c>
      <c r="C2" s="95"/>
      <c r="D2" s="95"/>
      <c r="E2" s="95"/>
      <c r="F2" s="95"/>
      <c r="G2" s="95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0" t="s">
        <v>70</v>
      </c>
      <c r="B7" s="91"/>
      <c r="C7" s="34">
        <v>1</v>
      </c>
      <c r="D7" s="57">
        <f>SUM(D8:D20)</f>
        <v>2911663</v>
      </c>
      <c r="E7" s="57">
        <f>SUM(E8:E20)</f>
        <v>17053496</v>
      </c>
      <c r="F7" s="57">
        <f aca="true" t="shared" si="0" ref="F7:K7">SUM(F8:F20)</f>
        <v>647909</v>
      </c>
      <c r="G7" s="57">
        <f t="shared" si="0"/>
        <v>258849</v>
      </c>
      <c r="H7" s="57">
        <f t="shared" si="0"/>
        <v>21351433</v>
      </c>
      <c r="I7" s="57">
        <f t="shared" si="0"/>
        <v>26330755</v>
      </c>
      <c r="J7" s="57">
        <f t="shared" si="0"/>
        <v>1901500</v>
      </c>
      <c r="K7" s="57">
        <f t="shared" si="0"/>
        <v>835379</v>
      </c>
      <c r="L7" s="2"/>
      <c r="M7" s="43"/>
      <c r="N7" s="2"/>
      <c r="O7" s="2"/>
      <c r="P7" s="2"/>
      <c r="Q7" s="2"/>
    </row>
    <row r="8" spans="1:17" ht="26.25" customHeight="1">
      <c r="A8" s="98" t="s">
        <v>66</v>
      </c>
      <c r="B8" s="91"/>
      <c r="C8" s="34">
        <v>2</v>
      </c>
      <c r="D8" s="58">
        <v>43924</v>
      </c>
      <c r="E8" s="58">
        <v>13900</v>
      </c>
      <c r="F8" s="58">
        <v>55807</v>
      </c>
      <c r="G8" s="58">
        <v>11369</v>
      </c>
      <c r="H8" s="58">
        <v>233050</v>
      </c>
      <c r="I8" s="58">
        <v>588776</v>
      </c>
      <c r="J8" s="58">
        <v>46398</v>
      </c>
      <c r="K8" s="58"/>
      <c r="L8" s="2"/>
      <c r="M8" s="2"/>
      <c r="N8" s="2"/>
      <c r="O8" s="2"/>
      <c r="P8" s="2"/>
      <c r="Q8" s="2"/>
    </row>
    <row r="9" spans="1:17" ht="15" customHeight="1">
      <c r="A9" s="96" t="s">
        <v>18</v>
      </c>
      <c r="B9" s="97"/>
      <c r="C9" s="34">
        <v>3</v>
      </c>
      <c r="D9" s="55">
        <v>322996</v>
      </c>
      <c r="E9" s="55">
        <v>194163</v>
      </c>
      <c r="F9" s="55">
        <v>33289</v>
      </c>
      <c r="G9" s="55"/>
      <c r="H9" s="55"/>
      <c r="I9" s="55">
        <v>4940</v>
      </c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94"/>
      <c r="C10" s="34">
        <v>4</v>
      </c>
      <c r="D10" s="55">
        <v>102025</v>
      </c>
      <c r="E10" s="55">
        <v>201212</v>
      </c>
      <c r="F10" s="55"/>
      <c r="G10" s="55"/>
      <c r="H10" s="55"/>
      <c r="I10" s="55">
        <v>2630</v>
      </c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6" t="s">
        <v>20</v>
      </c>
      <c r="B11" s="97"/>
      <c r="C11" s="34">
        <v>5</v>
      </c>
      <c r="D11" s="55">
        <v>11206</v>
      </c>
      <c r="E11" s="55">
        <v>28598</v>
      </c>
      <c r="F11" s="55">
        <v>6717</v>
      </c>
      <c r="G11" s="55"/>
      <c r="H11" s="55">
        <v>39005</v>
      </c>
      <c r="I11" s="55">
        <v>39400</v>
      </c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>
        <v>286058</v>
      </c>
      <c r="E12" s="55">
        <v>65448</v>
      </c>
      <c r="F12" s="55">
        <v>30170</v>
      </c>
      <c r="G12" s="55"/>
      <c r="H12" s="55">
        <v>360135</v>
      </c>
      <c r="I12" s="55">
        <v>48420</v>
      </c>
      <c r="J12" s="55">
        <v>376636</v>
      </c>
      <c r="K12" s="55">
        <v>968</v>
      </c>
      <c r="L12" s="2"/>
      <c r="M12" s="2"/>
      <c r="N12" s="2"/>
      <c r="O12" s="2"/>
      <c r="P12" s="2"/>
      <c r="Q12" s="2"/>
    </row>
    <row r="13" spans="1:17" ht="13.5" customHeight="1">
      <c r="A13" s="96" t="s">
        <v>21</v>
      </c>
      <c r="B13" s="97"/>
      <c r="C13" s="34">
        <v>7</v>
      </c>
      <c r="D13" s="55">
        <v>16649</v>
      </c>
      <c r="E13" s="55"/>
      <c r="F13" s="55"/>
      <c r="G13" s="55"/>
      <c r="H13" s="55">
        <v>1850765</v>
      </c>
      <c r="I13" s="55">
        <v>594221</v>
      </c>
      <c r="J13" s="55">
        <v>125234</v>
      </c>
      <c r="K13" s="55">
        <v>219125</v>
      </c>
      <c r="L13" s="2"/>
      <c r="M13" s="2"/>
      <c r="N13" s="2"/>
      <c r="O13" s="2"/>
      <c r="P13" s="2"/>
      <c r="Q13" s="2"/>
    </row>
    <row r="14" spans="1:17" ht="15" customHeight="1">
      <c r="A14" s="96" t="s">
        <v>22</v>
      </c>
      <c r="B14" s="97"/>
      <c r="C14" s="34">
        <v>8</v>
      </c>
      <c r="D14" s="55">
        <v>482333</v>
      </c>
      <c r="E14" s="55">
        <v>1817280</v>
      </c>
      <c r="F14" s="55">
        <v>38827</v>
      </c>
      <c r="G14" s="55">
        <v>17648</v>
      </c>
      <c r="H14" s="55">
        <v>1007800</v>
      </c>
      <c r="I14" s="55">
        <v>1814436</v>
      </c>
      <c r="J14" s="55">
        <v>129950</v>
      </c>
      <c r="K14" s="55">
        <v>486607</v>
      </c>
      <c r="L14" s="2"/>
      <c r="M14" s="2"/>
      <c r="N14" s="2"/>
      <c r="O14" s="2"/>
      <c r="P14" s="2"/>
      <c r="Q14" s="2"/>
    </row>
    <row r="15" spans="1:17" ht="15" customHeight="1">
      <c r="A15" s="96" t="s">
        <v>23</v>
      </c>
      <c r="B15" s="97"/>
      <c r="C15" s="34">
        <v>9</v>
      </c>
      <c r="D15" s="55">
        <v>331349</v>
      </c>
      <c r="E15" s="55">
        <v>6235448</v>
      </c>
      <c r="F15" s="55"/>
      <c r="G15" s="55">
        <v>6184</v>
      </c>
      <c r="H15" s="55">
        <v>70692</v>
      </c>
      <c r="I15" s="55">
        <v>4867173</v>
      </c>
      <c r="J15" s="55">
        <v>16680</v>
      </c>
      <c r="K15" s="55">
        <v>29999</v>
      </c>
      <c r="L15" s="2"/>
      <c r="M15" s="2"/>
      <c r="N15" s="2"/>
      <c r="O15" s="2"/>
      <c r="P15" s="2"/>
      <c r="Q15" s="2"/>
    </row>
    <row r="16" spans="1:17" ht="15" customHeight="1">
      <c r="A16" s="96" t="s">
        <v>24</v>
      </c>
      <c r="B16" s="97"/>
      <c r="C16" s="34">
        <v>10</v>
      </c>
      <c r="D16" s="55">
        <v>1139834</v>
      </c>
      <c r="E16" s="55">
        <v>8248649</v>
      </c>
      <c r="F16" s="55">
        <v>67097</v>
      </c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6" t="s">
        <v>25</v>
      </c>
      <c r="B17" s="94"/>
      <c r="C17" s="34">
        <v>11</v>
      </c>
      <c r="D17" s="55">
        <v>40116</v>
      </c>
      <c r="E17" s="55">
        <v>1124</v>
      </c>
      <c r="F17" s="55">
        <v>36980</v>
      </c>
      <c r="G17" s="55">
        <v>78073</v>
      </c>
      <c r="H17" s="55">
        <v>5672</v>
      </c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6" t="s">
        <v>26</v>
      </c>
      <c r="B18" s="114"/>
      <c r="C18" s="34">
        <v>12</v>
      </c>
      <c r="D18" s="55">
        <v>75075</v>
      </c>
      <c r="E18" s="55">
        <v>36581</v>
      </c>
      <c r="F18" s="55">
        <v>98380</v>
      </c>
      <c r="G18" s="55">
        <v>106480</v>
      </c>
      <c r="H18" s="55"/>
      <c r="I18" s="55">
        <v>16481</v>
      </c>
      <c r="J18" s="55">
        <v>3017</v>
      </c>
      <c r="K18" s="55">
        <v>780</v>
      </c>
      <c r="L18" s="2"/>
      <c r="M18" s="2"/>
      <c r="N18" s="2"/>
      <c r="O18" s="2"/>
      <c r="P18" s="2"/>
      <c r="Q18" s="2"/>
    </row>
    <row r="19" spans="1:17" ht="13.5" customHeight="1">
      <c r="A19" s="96" t="s">
        <v>27</v>
      </c>
      <c r="B19" s="96"/>
      <c r="C19" s="34">
        <v>13</v>
      </c>
      <c r="D19" s="55">
        <v>60098</v>
      </c>
      <c r="E19" s="55">
        <v>211093</v>
      </c>
      <c r="F19" s="55">
        <v>280642</v>
      </c>
      <c r="G19" s="55">
        <v>39095</v>
      </c>
      <c r="H19" s="55">
        <v>187306</v>
      </c>
      <c r="I19" s="55">
        <v>78364</v>
      </c>
      <c r="J19" s="55">
        <v>1203585</v>
      </c>
      <c r="K19" s="55">
        <v>97900</v>
      </c>
      <c r="L19" s="2"/>
      <c r="M19" s="2"/>
      <c r="N19" s="2"/>
      <c r="O19" s="2"/>
      <c r="P19" s="2"/>
      <c r="Q19" s="2"/>
    </row>
    <row r="20" spans="1:17" ht="13.5" customHeight="1">
      <c r="A20" s="96" t="s">
        <v>28</v>
      </c>
      <c r="B20" s="97"/>
      <c r="C20" s="34">
        <v>14</v>
      </c>
      <c r="D20" s="55"/>
      <c r="E20" s="55"/>
      <c r="F20" s="55"/>
      <c r="G20" s="55"/>
      <c r="H20" s="55">
        <v>17597008</v>
      </c>
      <c r="I20" s="55">
        <v>18275914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92" t="s">
        <v>16</v>
      </c>
      <c r="B21" s="48" t="s">
        <v>29</v>
      </c>
      <c r="C21" s="34">
        <v>15</v>
      </c>
      <c r="D21" s="55">
        <v>300886</v>
      </c>
      <c r="E21" s="55">
        <v>152927</v>
      </c>
      <c r="F21" s="55">
        <v>101132</v>
      </c>
      <c r="G21" s="55">
        <v>3342</v>
      </c>
      <c r="H21" s="55">
        <v>8311228</v>
      </c>
      <c r="I21" s="55">
        <v>4719285</v>
      </c>
      <c r="J21" s="55">
        <v>189243</v>
      </c>
      <c r="K21" s="55">
        <v>118652</v>
      </c>
      <c r="L21" s="2"/>
      <c r="M21" s="2"/>
      <c r="N21" s="2"/>
      <c r="O21" s="2"/>
      <c r="P21" s="2"/>
      <c r="Q21" s="2"/>
    </row>
    <row r="22" spans="1:17" ht="23.25" customHeight="1">
      <c r="A22" s="92"/>
      <c r="B22" s="35" t="s">
        <v>30</v>
      </c>
      <c r="C22" s="34">
        <v>16</v>
      </c>
      <c r="D22" s="55">
        <v>1018721</v>
      </c>
      <c r="E22" s="55">
        <v>19363</v>
      </c>
      <c r="F22" s="55">
        <v>56567</v>
      </c>
      <c r="G22" s="55">
        <v>17800</v>
      </c>
      <c r="H22" s="55">
        <v>559822</v>
      </c>
      <c r="I22" s="55">
        <v>1569907</v>
      </c>
      <c r="J22" s="55">
        <v>10477</v>
      </c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91"/>
      <c r="C23" s="34">
        <v>17</v>
      </c>
      <c r="D23" s="55">
        <v>545077</v>
      </c>
      <c r="E23" s="55">
        <v>6330289</v>
      </c>
      <c r="F23" s="55">
        <v>140584</v>
      </c>
      <c r="G23" s="55">
        <v>169461</v>
      </c>
      <c r="H23" s="55">
        <v>7554629</v>
      </c>
      <c r="I23" s="55">
        <v>4223479</v>
      </c>
      <c r="J23" s="55">
        <v>177683</v>
      </c>
      <c r="K23" s="55">
        <v>565309</v>
      </c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>
        <v>1046979</v>
      </c>
      <c r="E24" s="55">
        <v>10550917</v>
      </c>
      <c r="F24" s="55">
        <v>349626</v>
      </c>
      <c r="G24" s="55">
        <v>68246</v>
      </c>
      <c r="H24" s="55">
        <v>4925754</v>
      </c>
      <c r="I24" s="55">
        <v>15818084</v>
      </c>
      <c r="J24" s="55">
        <v>1524097</v>
      </c>
      <c r="K24" s="55">
        <v>151418</v>
      </c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>
        <v>4131</v>
      </c>
      <c r="E25" s="55"/>
      <c r="F25" s="55"/>
      <c r="G25" s="55"/>
      <c r="H25" s="55">
        <v>91569</v>
      </c>
      <c r="I25" s="55">
        <v>1067</v>
      </c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1042848</v>
      </c>
      <c r="E27" s="57">
        <f aca="true" t="shared" si="1" ref="E27:K27">E24-E25-E26</f>
        <v>10550917</v>
      </c>
      <c r="F27" s="57">
        <f t="shared" si="1"/>
        <v>349626</v>
      </c>
      <c r="G27" s="57">
        <f t="shared" si="1"/>
        <v>68246</v>
      </c>
      <c r="H27" s="57">
        <f t="shared" si="1"/>
        <v>4834185</v>
      </c>
      <c r="I27" s="57">
        <f t="shared" si="1"/>
        <v>15817017</v>
      </c>
      <c r="J27" s="57">
        <f t="shared" si="1"/>
        <v>1524097</v>
      </c>
      <c r="K27" s="57">
        <f t="shared" si="1"/>
        <v>151418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99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100</v>
      </c>
      <c r="D39" s="146"/>
      <c r="E39" s="146"/>
      <c r="G39" s="147" t="s">
        <v>101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16:B16"/>
    <mergeCell ref="A8:B8"/>
    <mergeCell ref="A21:A22"/>
    <mergeCell ref="A13:B13"/>
    <mergeCell ref="A12:B12"/>
    <mergeCell ref="A20:B20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&amp;L4F051666&amp;CФорма № Зведений- 4 (МС), Підрозділ: ТУ ДСА України в Днiпропетровській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102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103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/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&amp;L4F051666&amp;C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gankova</cp:lastModifiedBy>
  <cp:lastPrinted>2015-09-09T11:49:35Z</cp:lastPrinted>
  <dcterms:created xsi:type="dcterms:W3CDTF">2015-09-09T11:49:35Z</dcterms:created>
  <dcterms:modified xsi:type="dcterms:W3CDTF">2016-01-20T11:44:55Z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(МС)_10004_4.2015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4F051666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3.15.1.1356</vt:lpwstr>
  </property>
</Properties>
</file>