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<sst xmlns="http://schemas.openxmlformats.org/spreadsheetml/2006/main" count="477" uniqueCount="409">
  <si>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</si>
  <si>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</si>
  <si>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</si>
  <si>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</si>
  <si>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</si>
  <si>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</si>
  <si>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</si>
  <si>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</si>
  <si>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</si>
  <si>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</si>
  <si>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</si>
  <si>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</si>
  <si>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</si>
  <si>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</si>
  <si>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</si>
  <si>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</si>
  <si>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</si>
  <si>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</si>
  <si>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</si>
  <si>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</si>
  <si>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</si>
  <si>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</si>
  <si>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</si>
  <si>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</si>
  <si>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</si>
  <si>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</si>
  <si>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</si>
  <si>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</si>
  <si>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</si>
  <si>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</si>
  <si>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</si>
  <si>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</si>
  <si>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</si>
  <si>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</si>
  <si>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</si>
  <si>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</si>
  <si>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</si>
  <si>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</si>
  <si>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</si>
  <si>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</si>
  <si>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</si>
  <si>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</si>
  <si>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</si>
  <si>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</si>
  <si>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</si>
  <si>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</si>
  <si>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</si>
  <si>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</si>
  <si>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</si>
  <si>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</si>
  <si>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</si>
  <si>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</si>
  <si>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</si>
  <si>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</si>
  <si>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</si>
  <si>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</si>
  <si>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</si>
  <si>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</si>
  <si>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</si>
  <si>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</si>
  <si>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</si>
  <si>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</si>
  <si>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</si>
  <si>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</si>
  <si>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</si>
  <si>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</si>
  <si>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</si>
  <si>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</si>
  <si>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</si>
  <si>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</si>
  <si>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</si>
  <si>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</si>
  <si>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</si>
  <si>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</si>
  <si>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</si>
  <si>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</si>
  <si>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</si>
  <si>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</si>
  <si>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</si>
  <si>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</si>
  <si>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</si>
  <si>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</si>
  <si>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</si>
  <si>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</si>
  <si>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</si>
  <si>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</si>
  <si>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</si>
  <si>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</si>
  <si>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</si>
  <si>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</si>
  <si>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</si>
  <si>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</si>
  <si>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</si>
  <si>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</si>
  <si>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</si>
  <si>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</si>
  <si>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</si>
  <si>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</si>
  <si>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</si>
  <si>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</si>
  <si>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</si>
  <si>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</si>
  <si>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</si>
  <si>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</si>
  <si>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</si>
  <si>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</si>
  <si>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</si>
  <si>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</si>
  <si>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</si>
  <si>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</si>
  <si>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</si>
  <si>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</si>
  <si>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</si>
  <si>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</si>
  <si>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</si>
  <si>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</si>
  <si>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</si>
  <si>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</si>
  <si>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</si>
  <si>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</si>
  <si>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</si>
  <si>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</si>
  <si>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</si>
  <si>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</si>
  <si>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</si>
  <si>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</si>
  <si>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</si>
  <si>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</si>
  <si>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</si>
  <si>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</si>
  <si>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</si>
  <si>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</si>
  <si>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</si>
  <si>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</si>
  <si>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</si>
  <si>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</si>
  <si>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</si>
  <si>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</si>
  <si>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</si>
  <si>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</si>
  <si>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</si>
  <si>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</si>
  <si>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</si>
  <si>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</si>
  <si>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</si>
  <si>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</si>
  <si>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</si>
  <si>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</si>
  <si>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</si>
  <si>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</si>
  <si>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</si>
  <si>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</si>
  <si>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</si>
  <si>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</si>
  <si>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</si>
  <si>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</si>
  <si>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</si>
  <si>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</si>
  <si>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</si>
  <si>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</si>
  <si>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</si>
  <si>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</si>
  <si>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</si>
  <si>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</si>
  <si>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</si>
  <si>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</si>
  <si>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</si>
  <si>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</si>
  <si>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</si>
  <si>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</si>
  <si>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</si>
  <si>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</si>
  <si>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</si>
  <si>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</si>
  <si>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</si>
  <si>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</si>
  <si>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</si>
  <si>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</si>
  <si>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</si>
  <si>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</si>
  <si>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</si>
  <si>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</si>
  <si>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</si>
  <si>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</si>
  <si>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</si>
  <si>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</si>
  <si>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</si>
  <si>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</si>
  <si>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</si>
  <si>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</si>
  <si>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</si>
  <si>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</si>
  <si>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</si>
  <si>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</si>
  <si>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</si>
  <si>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</si>
  <si>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</si>
  <si>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</si>
  <si>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</si>
  <si>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</si>
  <si>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</si>
  <si>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</si>
  <si>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</si>
  <si>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</si>
  <si>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</si>
  <si>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</si>
  <si>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</si>
  <si>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</si>
  <si>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</si>
  <si>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</si>
  <si>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</si>
  <si>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</si>
  <si>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</si>
  <si>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</si>
  <si>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</si>
  <si>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</si>
  <si>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</si>
  <si>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</si>
  <si>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</si>
  <si>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</si>
  <si>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</si>
  <si>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</si>
  <si>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</si>
  <si>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</si>
  <si>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</si>
  <si>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</si>
  <si>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</si>
  <si>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</si>
  <si>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</si>
  <si>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</si>
  <si>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</si>
  <si>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</si>
  <si>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</si>
  <si>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</si>
  <si>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</si>
  <si>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</si>
  <si>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</si>
  <si>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</si>
  <si>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</si>
  <si>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</si>
  <si>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</si>
  <si>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</si>
  <si>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</si>
  <si>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</si>
  <si>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</si>
  <si>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</si>
  <si>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</si>
  <si>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</si>
  <si>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</si>
  <si>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</si>
  <si>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</si>
  <si>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</si>
  <si>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</si>
  <si>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</si>
  <si>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</si>
  <si>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</si>
  <si>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</si>
  <si>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</si>
  <si>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</si>
  <si>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</si>
  <si>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</si>
  <si>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</si>
  <si>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</si>
  <si>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</si>
  <si>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</si>
  <si>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</si>
  <si>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</si>
  <si>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</si>
  <si>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</si>
  <si>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</si>
  <si>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</si>
  <si>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</si>
  <si>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</si>
  <si>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</si>
  <si>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</si>
  <si>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</si>
  <si>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</si>
  <si>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</si>
  <si>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</si>
  <si>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</si>
  <si>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</si>
  <si>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</si>
  <si>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</si>
  <si>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</si>
  <si>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</si>
  <si>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</si>
  <si>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</si>
  <si>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</si>
  <si>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</si>
  <si>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</si>
  <si>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</si>
  <si>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</si>
  <si>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</si>
  <si>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</si>
  <si>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</si>
  <si>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</si>
  <si>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</si>
  <si>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</si>
  <si>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</si>
  <si>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</si>
  <si>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</si>
  <si>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</si>
  <si>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</si>
  <si>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</si>
  <si>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</si>
  <si>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</si>
  <si>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</si>
  <si>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</si>
  <si>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</si>
  <si>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</si>
  <si>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</si>
  <si>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</si>
  <si>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</si>
  <si>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</si>
  <si>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</si>
  <si>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</si>
  <si>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</si>
  <si>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</si>
  <si>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</si>
  <si>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</si>
  <si>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</si>
  <si>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</si>
  <si>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</si>
  <si>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</si>
  <si>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</si>
  <si>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</si>
  <si>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</si>
  <si>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</si>
  <si>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</si>
  <si>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</si>
  <si>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</si>
  <si>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</si>
  <si>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</si>
  <si>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</si>
  <si>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</si>
  <si>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</si>
  <si>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</si>
  <si>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</si>
  <si>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</si>
  <si>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</si>
  <si>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</si>
  <si>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</si>
  <si>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</si>
  <si>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</si>
  <si>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</si>
  <si>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</si>
  <si>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</si>
  <si>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</si>
  <si>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</si>
  <si>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</si>
  <si>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</si>
  <si>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</si>
  <si>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</si>
  <si>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ТУ ДСА України в Днiпропетровській областi</t>
  </si>
  <si>
    <t>49000. Дніпропетровська область. м. Дніпро</t>
  </si>
  <si>
    <t>пр. Яворницького</t>
  </si>
  <si>
    <t>буд.57 оф..301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</si>
  <si>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</si>
  <si>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</si>
  <si>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</si>
  <si>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</si>
  <si>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</si>
  <si>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</si>
  <si>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</si>
  <si>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</si>
  <si>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</si>
  <si>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</si>
  <si>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</si>
  <si>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</si>
  <si>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</si>
  <si>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</si>
  <si>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</si>
  <si>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</si>
  <si>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</si>
  <si>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</si>
  <si>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</si>
  <si>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</si>
  <si>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</si>
  <si>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</si>
  <si>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</si>
  <si>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</si>
  <si>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</si>
  <si>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</si>
  <si>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</si>
  <si>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</si>
  <si>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</si>
  <si>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</si>
  <si>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</si>
  <si>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</si>
  <si>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</si>
  <si>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</si>
  <si>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</si>
  <si>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</si>
  <si>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</si>
  <si>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</si>
  <si>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</si>
  <si>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</si>
  <si>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</si>
  <si>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</si>
  <si>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</si>
  <si>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</si>
  <si>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</si>
  <si>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</si>
  <si>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А.В. Ігнатьєва</t>
  </si>
  <si>
    <t>І.П. Нескоромна</t>
  </si>
  <si>
    <t>(056) 374-73-64</t>
  </si>
  <si>
    <t>(056) 745-07-01</t>
  </si>
  <si>
    <t>neskoromna@dp.court.gov.ua</t>
  </si>
  <si>
    <t>13 січня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</si>
</sst>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 t="s">
        <v>356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984251968503937" right="0" top="0.984251968503937" bottom="0.984251968503937" header="0.5118110236220472" footer="0.5118110236220472"/>
  <pageSetup horizontalDpi="300" verticalDpi="300" orientation="portrait" paperSize="9" scale="85" r:id="rId1"/>
  <headerFooter alignWithMargins="0">
    <oddFooter>&amp;L0212493D&amp;C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135</v>
      </c>
      <c r="D7" s="186">
        <f>'розділ 2'!E66</f>
        <v>31</v>
      </c>
      <c r="E7" s="186"/>
      <c r="F7" s="186">
        <f>'розділ 2'!H66</f>
        <v>55</v>
      </c>
      <c r="G7" s="186">
        <f>'розділ 2'!I66</f>
        <v>29</v>
      </c>
      <c r="H7" s="186"/>
      <c r="I7" s="186">
        <f>'розділ 2'!O66</f>
        <v>80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2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2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159</v>
      </c>
      <c r="D13" s="186">
        <f>'розділ 9'!E18</f>
        <v>143</v>
      </c>
      <c r="E13" s="186">
        <f>'розділ 9'!F18</f>
        <v>21</v>
      </c>
      <c r="F13" s="186">
        <f>'розділ 9'!G18</f>
        <v>134</v>
      </c>
      <c r="G13" s="186">
        <f>'розділ 9'!G18</f>
        <v>134</v>
      </c>
      <c r="H13" s="186"/>
      <c r="I13" s="186">
        <f>'розділ 9'!I18</f>
        <v>4</v>
      </c>
    </row>
    <row r="14" spans="1:9" ht="19.5" customHeight="1">
      <c r="A14" s="76">
        <v>8</v>
      </c>
      <c r="B14" s="77" t="s">
        <v>27</v>
      </c>
      <c r="C14" s="187">
        <f>C7+C8+C9+C10+C11+C12+C13</f>
        <v>296</v>
      </c>
      <c r="D14" s="187">
        <f aca="true" t="shared" si="0" ref="D14:I14">D7+D8+D9+D10+D11+D12+D13</f>
        <v>174</v>
      </c>
      <c r="E14" s="187">
        <f t="shared" si="0"/>
        <v>21</v>
      </c>
      <c r="F14" s="187">
        <f t="shared" si="0"/>
        <v>189</v>
      </c>
      <c r="G14" s="187">
        <f t="shared" si="0"/>
        <v>163</v>
      </c>
      <c r="H14" s="187">
        <f t="shared" si="0"/>
        <v>0</v>
      </c>
      <c r="I14" s="187">
        <f t="shared" si="0"/>
        <v>86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1.1811023622047245" bottom="0.5905511811023623" header="0.7874015748031497" footer="0.3937007874015748"/>
  <pageSetup firstPageNumber="2" useFirstPageNumber="1" horizontalDpi="600" verticalDpi="600" orientation="landscape" paperSize="9" scale="90" r:id="rId1"/>
  <headerFooter alignWithMargins="0">
    <oddFooter>&amp;L0212493D&amp;CФорма № Зведений- 1, Підрозділ: ТУ ДСА України в Днiпропетровській областi,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359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360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>
        <v>19</v>
      </c>
      <c r="E10" s="189">
        <v>6</v>
      </c>
      <c r="F10" s="189">
        <v>35</v>
      </c>
      <c r="G10" s="189">
        <v>4</v>
      </c>
      <c r="H10" s="189">
        <v>13</v>
      </c>
      <c r="I10" s="189">
        <v>9</v>
      </c>
      <c r="J10" s="189">
        <v>1</v>
      </c>
      <c r="K10" s="189"/>
      <c r="L10" s="189">
        <v>1</v>
      </c>
      <c r="M10" s="189"/>
      <c r="N10" s="189">
        <v>2</v>
      </c>
      <c r="O10" s="189">
        <v>12</v>
      </c>
      <c r="P10" s="189">
        <v>15</v>
      </c>
      <c r="Q10" s="189">
        <v>4</v>
      </c>
      <c r="R10" s="189">
        <v>13</v>
      </c>
      <c r="S10" s="189"/>
      <c r="T10" s="190"/>
      <c r="U10" s="190">
        <v>3</v>
      </c>
      <c r="V10" s="190"/>
      <c r="W10" s="190">
        <v>1</v>
      </c>
      <c r="X10" s="190"/>
      <c r="Y10" s="190">
        <v>3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9</v>
      </c>
      <c r="E11" s="189">
        <v>4</v>
      </c>
      <c r="F11" s="189">
        <v>18</v>
      </c>
      <c r="G11" s="189">
        <v>4</v>
      </c>
      <c r="H11" s="189">
        <v>6</v>
      </c>
      <c r="I11" s="189">
        <v>3</v>
      </c>
      <c r="J11" s="189"/>
      <c r="K11" s="189"/>
      <c r="L11" s="189">
        <v>1</v>
      </c>
      <c r="M11" s="189"/>
      <c r="N11" s="189">
        <v>2</v>
      </c>
      <c r="O11" s="189">
        <v>7</v>
      </c>
      <c r="P11" s="189">
        <v>10</v>
      </c>
      <c r="Q11" s="189">
        <v>4</v>
      </c>
      <c r="R11" s="189">
        <v>2</v>
      </c>
      <c r="S11" s="189"/>
      <c r="T11" s="190"/>
      <c r="U11" s="190"/>
      <c r="V11" s="190"/>
      <c r="W11" s="190">
        <v>1</v>
      </c>
      <c r="X11" s="190"/>
      <c r="Y11" s="190">
        <v>3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6</v>
      </c>
      <c r="E12" s="189">
        <v>1</v>
      </c>
      <c r="F12" s="189">
        <v>7</v>
      </c>
      <c r="G12" s="189"/>
      <c r="H12" s="189">
        <v>5</v>
      </c>
      <c r="I12" s="189">
        <v>5</v>
      </c>
      <c r="J12" s="189"/>
      <c r="K12" s="189"/>
      <c r="L12" s="189"/>
      <c r="M12" s="189"/>
      <c r="N12" s="189"/>
      <c r="O12" s="189">
        <v>2</v>
      </c>
      <c r="P12" s="189">
        <v>2</v>
      </c>
      <c r="Q12" s="189"/>
      <c r="R12" s="189">
        <v>6</v>
      </c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1</v>
      </c>
      <c r="E13" s="189">
        <v>1</v>
      </c>
      <c r="F13" s="189">
        <v>2</v>
      </c>
      <c r="G13" s="189"/>
      <c r="H13" s="189"/>
      <c r="I13" s="189"/>
      <c r="J13" s="189"/>
      <c r="K13" s="189"/>
      <c r="L13" s="189"/>
      <c r="M13" s="189"/>
      <c r="N13" s="189"/>
      <c r="O13" s="189">
        <v>2</v>
      </c>
      <c r="P13" s="189">
        <v>2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>
        <v>2</v>
      </c>
      <c r="E14" s="189"/>
      <c r="F14" s="189">
        <v>7</v>
      </c>
      <c r="G14" s="189"/>
      <c r="H14" s="189">
        <v>2</v>
      </c>
      <c r="I14" s="189">
        <v>1</v>
      </c>
      <c r="J14" s="189">
        <v>1</v>
      </c>
      <c r="K14" s="189"/>
      <c r="L14" s="189"/>
      <c r="M14" s="189"/>
      <c r="N14" s="189"/>
      <c r="O14" s="189"/>
      <c r="P14" s="189"/>
      <c r="Q14" s="189"/>
      <c r="R14" s="189">
        <v>4</v>
      </c>
      <c r="S14" s="189"/>
      <c r="T14" s="190"/>
      <c r="U14" s="190">
        <v>3</v>
      </c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>
        <v>2</v>
      </c>
      <c r="E18" s="189">
        <v>2</v>
      </c>
      <c r="F18" s="189">
        <v>6</v>
      </c>
      <c r="G18" s="189"/>
      <c r="H18" s="189">
        <v>1</v>
      </c>
      <c r="I18" s="189">
        <v>1</v>
      </c>
      <c r="J18" s="189"/>
      <c r="K18" s="189"/>
      <c r="L18" s="189"/>
      <c r="M18" s="189"/>
      <c r="N18" s="189"/>
      <c r="O18" s="189">
        <v>3</v>
      </c>
      <c r="P18" s="189">
        <v>4</v>
      </c>
      <c r="Q18" s="189"/>
      <c r="R18" s="189">
        <v>2</v>
      </c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>
        <v>1</v>
      </c>
      <c r="F19" s="189">
        <v>2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2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>
        <v>1</v>
      </c>
      <c r="F20" s="189">
        <v>1</v>
      </c>
      <c r="G20" s="189"/>
      <c r="H20" s="189"/>
      <c r="I20" s="189"/>
      <c r="J20" s="189"/>
      <c r="K20" s="189"/>
      <c r="L20" s="189"/>
      <c r="M20" s="189"/>
      <c r="N20" s="189"/>
      <c r="O20" s="189">
        <v>1</v>
      </c>
      <c r="P20" s="189">
        <v>1</v>
      </c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>
        <v>1</v>
      </c>
      <c r="F24" s="189">
        <v>1</v>
      </c>
      <c r="G24" s="189"/>
      <c r="H24" s="189"/>
      <c r="I24" s="189"/>
      <c r="J24" s="189"/>
      <c r="K24" s="189"/>
      <c r="L24" s="189"/>
      <c r="M24" s="189"/>
      <c r="N24" s="189"/>
      <c r="O24" s="189">
        <v>1</v>
      </c>
      <c r="P24" s="189">
        <v>1</v>
      </c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34</v>
      </c>
      <c r="E25" s="189">
        <v>6</v>
      </c>
      <c r="F25" s="189">
        <v>100</v>
      </c>
      <c r="G25" s="189">
        <v>28</v>
      </c>
      <c r="H25" s="189">
        <v>18</v>
      </c>
      <c r="I25" s="189">
        <v>6</v>
      </c>
      <c r="J25" s="189">
        <v>1</v>
      </c>
      <c r="K25" s="189"/>
      <c r="L25" s="189">
        <v>10</v>
      </c>
      <c r="M25" s="189"/>
      <c r="N25" s="189">
        <v>1</v>
      </c>
      <c r="O25" s="189">
        <v>22</v>
      </c>
      <c r="P25" s="189">
        <v>47</v>
      </c>
      <c r="Q25" s="189">
        <v>19</v>
      </c>
      <c r="R25" s="189">
        <v>12</v>
      </c>
      <c r="S25" s="189"/>
      <c r="T25" s="190">
        <v>1</v>
      </c>
      <c r="U25" s="190">
        <v>3</v>
      </c>
      <c r="V25" s="190"/>
      <c r="W25" s="190">
        <v>32</v>
      </c>
      <c r="X25" s="190"/>
      <c r="Y25" s="190">
        <v>2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/>
      <c r="F26" s="189">
        <v>9</v>
      </c>
      <c r="G26" s="189">
        <v>6</v>
      </c>
      <c r="H26" s="189">
        <v>1</v>
      </c>
      <c r="I26" s="189">
        <v>1</v>
      </c>
      <c r="J26" s="189"/>
      <c r="K26" s="189"/>
      <c r="L26" s="189"/>
      <c r="M26" s="189"/>
      <c r="N26" s="189"/>
      <c r="O26" s="189">
        <v>1</v>
      </c>
      <c r="P26" s="189">
        <v>2</v>
      </c>
      <c r="Q26" s="189"/>
      <c r="R26" s="189">
        <v>6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>
        <v>1</v>
      </c>
      <c r="F28" s="189">
        <v>10</v>
      </c>
      <c r="G28" s="189"/>
      <c r="H28" s="189">
        <v>1</v>
      </c>
      <c r="I28" s="189"/>
      <c r="J28" s="189"/>
      <c r="K28" s="189"/>
      <c r="L28" s="189">
        <v>1</v>
      </c>
      <c r="M28" s="189"/>
      <c r="N28" s="189"/>
      <c r="O28" s="189"/>
      <c r="P28" s="189"/>
      <c r="Q28" s="189"/>
      <c r="R28" s="189">
        <v>4</v>
      </c>
      <c r="S28" s="189"/>
      <c r="T28" s="190"/>
      <c r="U28" s="190"/>
      <c r="V28" s="190"/>
      <c r="W28" s="190">
        <v>6</v>
      </c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>
        <v>4</v>
      </c>
      <c r="E29" s="189"/>
      <c r="F29" s="189">
        <v>10</v>
      </c>
      <c r="G29" s="189">
        <v>6</v>
      </c>
      <c r="H29" s="189">
        <v>2</v>
      </c>
      <c r="I29" s="189">
        <v>1</v>
      </c>
      <c r="J29" s="189"/>
      <c r="K29" s="189"/>
      <c r="L29" s="189">
        <v>1</v>
      </c>
      <c r="M29" s="189"/>
      <c r="N29" s="189"/>
      <c r="O29" s="189">
        <v>2</v>
      </c>
      <c r="P29" s="189">
        <v>4</v>
      </c>
      <c r="Q29" s="189">
        <v>3</v>
      </c>
      <c r="R29" s="189"/>
      <c r="S29" s="189"/>
      <c r="T29" s="190"/>
      <c r="U29" s="190"/>
      <c r="V29" s="190"/>
      <c r="W29" s="190">
        <v>4</v>
      </c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15</v>
      </c>
      <c r="E30" s="189">
        <v>1</v>
      </c>
      <c r="F30" s="189">
        <v>24</v>
      </c>
      <c r="G30" s="189">
        <v>4</v>
      </c>
      <c r="H30" s="189">
        <v>7</v>
      </c>
      <c r="I30" s="189">
        <v>2</v>
      </c>
      <c r="J30" s="189">
        <v>1</v>
      </c>
      <c r="K30" s="189"/>
      <c r="L30" s="189">
        <v>4</v>
      </c>
      <c r="M30" s="189"/>
      <c r="N30" s="189"/>
      <c r="O30" s="189">
        <v>9</v>
      </c>
      <c r="P30" s="189">
        <v>16</v>
      </c>
      <c r="Q30" s="189">
        <v>4</v>
      </c>
      <c r="R30" s="189"/>
      <c r="S30" s="189"/>
      <c r="T30" s="190">
        <v>1</v>
      </c>
      <c r="U30" s="190">
        <v>3</v>
      </c>
      <c r="V30" s="190"/>
      <c r="W30" s="190">
        <v>2</v>
      </c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11</v>
      </c>
      <c r="E31" s="189">
        <v>4</v>
      </c>
      <c r="F31" s="189">
        <v>46</v>
      </c>
      <c r="G31" s="189">
        <v>12</v>
      </c>
      <c r="H31" s="189">
        <v>6</v>
      </c>
      <c r="I31" s="189">
        <v>1</v>
      </c>
      <c r="J31" s="189"/>
      <c r="K31" s="189"/>
      <c r="L31" s="189">
        <v>4</v>
      </c>
      <c r="M31" s="189"/>
      <c r="N31" s="189">
        <v>1</v>
      </c>
      <c r="O31" s="189">
        <v>9</v>
      </c>
      <c r="P31" s="189">
        <v>24</v>
      </c>
      <c r="Q31" s="189">
        <v>12</v>
      </c>
      <c r="R31" s="189">
        <v>1</v>
      </c>
      <c r="S31" s="189"/>
      <c r="T31" s="190"/>
      <c r="U31" s="190"/>
      <c r="V31" s="190"/>
      <c r="W31" s="190">
        <v>20</v>
      </c>
      <c r="X31" s="190"/>
      <c r="Y31" s="190">
        <v>2</v>
      </c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>
        <v>6</v>
      </c>
      <c r="E32" s="189">
        <v>2</v>
      </c>
      <c r="F32" s="189">
        <v>12</v>
      </c>
      <c r="G32" s="189">
        <v>5</v>
      </c>
      <c r="H32" s="189">
        <v>1</v>
      </c>
      <c r="I32" s="189">
        <v>1</v>
      </c>
      <c r="J32" s="189"/>
      <c r="K32" s="189"/>
      <c r="L32" s="189"/>
      <c r="M32" s="189"/>
      <c r="N32" s="189"/>
      <c r="O32" s="189">
        <v>7</v>
      </c>
      <c r="P32" s="189">
        <v>11</v>
      </c>
      <c r="Q32" s="189">
        <v>5</v>
      </c>
      <c r="R32" s="189"/>
      <c r="S32" s="189"/>
      <c r="T32" s="190">
        <v>1</v>
      </c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6</v>
      </c>
      <c r="E34" s="189"/>
      <c r="F34" s="189">
        <v>6</v>
      </c>
      <c r="G34" s="189"/>
      <c r="H34" s="189">
        <v>1</v>
      </c>
      <c r="I34" s="189">
        <v>1</v>
      </c>
      <c r="J34" s="189"/>
      <c r="K34" s="189"/>
      <c r="L34" s="189"/>
      <c r="M34" s="189"/>
      <c r="N34" s="189"/>
      <c r="O34" s="189">
        <v>5</v>
      </c>
      <c r="P34" s="189">
        <v>5</v>
      </c>
      <c r="Q34" s="189"/>
      <c r="R34" s="189"/>
      <c r="S34" s="189"/>
      <c r="T34" s="190">
        <v>1</v>
      </c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>
        <v>2</v>
      </c>
      <c r="E36" s="189"/>
      <c r="F36" s="189">
        <v>4</v>
      </c>
      <c r="G36" s="189">
        <v>1</v>
      </c>
      <c r="H36" s="189"/>
      <c r="I36" s="189"/>
      <c r="J36" s="189"/>
      <c r="K36" s="189"/>
      <c r="L36" s="189"/>
      <c r="M36" s="189"/>
      <c r="N36" s="189"/>
      <c r="O36" s="189">
        <v>2</v>
      </c>
      <c r="P36" s="189">
        <v>4</v>
      </c>
      <c r="Q36" s="189">
        <v>1</v>
      </c>
      <c r="R36" s="189">
        <v>2</v>
      </c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>
        <v>1</v>
      </c>
      <c r="G37" s="189">
        <v>1</v>
      </c>
      <c r="H37" s="189"/>
      <c r="I37" s="189"/>
      <c r="J37" s="189"/>
      <c r="K37" s="189"/>
      <c r="L37" s="189"/>
      <c r="M37" s="189"/>
      <c r="N37" s="189"/>
      <c r="O37" s="189"/>
      <c r="P37" s="189">
        <v>1</v>
      </c>
      <c r="Q37" s="189">
        <v>1</v>
      </c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>
        <v>1</v>
      </c>
      <c r="E39" s="189"/>
      <c r="F39" s="189">
        <v>2</v>
      </c>
      <c r="G39" s="189"/>
      <c r="H39" s="189"/>
      <c r="I39" s="189"/>
      <c r="J39" s="189"/>
      <c r="K39" s="189"/>
      <c r="L39" s="189"/>
      <c r="M39" s="189"/>
      <c r="N39" s="189"/>
      <c r="O39" s="189">
        <v>1</v>
      </c>
      <c r="P39" s="189">
        <v>2</v>
      </c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>
        <v>1</v>
      </c>
      <c r="E40" s="189"/>
      <c r="F40" s="189">
        <v>1</v>
      </c>
      <c r="G40" s="189"/>
      <c r="H40" s="189"/>
      <c r="I40" s="189"/>
      <c r="J40" s="189"/>
      <c r="K40" s="189"/>
      <c r="L40" s="189"/>
      <c r="M40" s="189"/>
      <c r="N40" s="189"/>
      <c r="O40" s="189">
        <v>1</v>
      </c>
      <c r="P40" s="189">
        <v>1</v>
      </c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>
        <v>9</v>
      </c>
      <c r="E41" s="189">
        <v>3</v>
      </c>
      <c r="F41" s="189">
        <v>12</v>
      </c>
      <c r="G41" s="189"/>
      <c r="H41" s="189">
        <v>1</v>
      </c>
      <c r="I41" s="189"/>
      <c r="J41" s="189"/>
      <c r="K41" s="189"/>
      <c r="L41" s="189">
        <v>1</v>
      </c>
      <c r="M41" s="189"/>
      <c r="N41" s="189"/>
      <c r="O41" s="189">
        <v>11</v>
      </c>
      <c r="P41" s="189">
        <v>11</v>
      </c>
      <c r="Q41" s="189"/>
      <c r="R41" s="189"/>
      <c r="S41" s="189"/>
      <c r="T41" s="190"/>
      <c r="U41" s="190"/>
      <c r="V41" s="190"/>
      <c r="W41" s="190">
        <v>1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7</v>
      </c>
      <c r="E42" s="189">
        <v>3</v>
      </c>
      <c r="F42" s="189">
        <v>10</v>
      </c>
      <c r="G42" s="189"/>
      <c r="H42" s="189"/>
      <c r="I42" s="189"/>
      <c r="J42" s="189"/>
      <c r="K42" s="189"/>
      <c r="L42" s="189"/>
      <c r="M42" s="189"/>
      <c r="N42" s="189"/>
      <c r="O42" s="189">
        <v>10</v>
      </c>
      <c r="P42" s="189">
        <v>10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>
        <v>4</v>
      </c>
      <c r="E44" s="189"/>
      <c r="F44" s="189">
        <v>12</v>
      </c>
      <c r="G44" s="189"/>
      <c r="H44" s="189">
        <v>3</v>
      </c>
      <c r="I44" s="189">
        <v>2</v>
      </c>
      <c r="J44" s="189">
        <v>1</v>
      </c>
      <c r="K44" s="189"/>
      <c r="L44" s="189"/>
      <c r="M44" s="189"/>
      <c r="N44" s="189"/>
      <c r="O44" s="189">
        <v>1</v>
      </c>
      <c r="P44" s="189">
        <v>2</v>
      </c>
      <c r="Q44" s="189"/>
      <c r="R44" s="189">
        <v>4</v>
      </c>
      <c r="S44" s="189"/>
      <c r="T44" s="190">
        <v>3</v>
      </c>
      <c r="U44" s="190">
        <v>1</v>
      </c>
      <c r="V44" s="190"/>
      <c r="W44" s="190">
        <v>1</v>
      </c>
      <c r="X44" s="190"/>
      <c r="Y44" s="190">
        <v>1</v>
      </c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4</v>
      </c>
      <c r="E45" s="189"/>
      <c r="F45" s="189">
        <v>9</v>
      </c>
      <c r="G45" s="189"/>
      <c r="H45" s="189">
        <v>3</v>
      </c>
      <c r="I45" s="189">
        <v>2</v>
      </c>
      <c r="J45" s="189">
        <v>1</v>
      </c>
      <c r="K45" s="189"/>
      <c r="L45" s="189"/>
      <c r="M45" s="189"/>
      <c r="N45" s="189"/>
      <c r="O45" s="189">
        <v>1</v>
      </c>
      <c r="P45" s="189">
        <v>2</v>
      </c>
      <c r="Q45" s="189"/>
      <c r="R45" s="189">
        <v>3</v>
      </c>
      <c r="S45" s="189"/>
      <c r="T45" s="190">
        <v>3</v>
      </c>
      <c r="U45" s="190">
        <v>1</v>
      </c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4</v>
      </c>
      <c r="E46" s="189">
        <v>2</v>
      </c>
      <c r="F46" s="189">
        <v>9</v>
      </c>
      <c r="G46" s="189"/>
      <c r="H46" s="189">
        <v>4</v>
      </c>
      <c r="I46" s="189">
        <v>3</v>
      </c>
      <c r="J46" s="189"/>
      <c r="K46" s="189"/>
      <c r="L46" s="189">
        <v>1</v>
      </c>
      <c r="M46" s="189"/>
      <c r="N46" s="189"/>
      <c r="O46" s="189">
        <v>2</v>
      </c>
      <c r="P46" s="189">
        <v>2</v>
      </c>
      <c r="Q46" s="189"/>
      <c r="R46" s="189">
        <v>6</v>
      </c>
      <c r="S46" s="189"/>
      <c r="T46" s="190"/>
      <c r="U46" s="190"/>
      <c r="V46" s="190"/>
      <c r="W46" s="190">
        <v>1</v>
      </c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>
        <v>4</v>
      </c>
      <c r="E47" s="189">
        <v>2</v>
      </c>
      <c r="F47" s="189">
        <v>9</v>
      </c>
      <c r="G47" s="189"/>
      <c r="H47" s="189">
        <v>4</v>
      </c>
      <c r="I47" s="189">
        <v>3</v>
      </c>
      <c r="J47" s="189"/>
      <c r="K47" s="189"/>
      <c r="L47" s="189">
        <v>1</v>
      </c>
      <c r="M47" s="189"/>
      <c r="N47" s="189"/>
      <c r="O47" s="189">
        <v>2</v>
      </c>
      <c r="P47" s="189">
        <v>2</v>
      </c>
      <c r="Q47" s="189"/>
      <c r="R47" s="189">
        <v>6</v>
      </c>
      <c r="S47" s="189"/>
      <c r="T47" s="190"/>
      <c r="U47" s="190"/>
      <c r="V47" s="190"/>
      <c r="W47" s="190">
        <v>1</v>
      </c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3</v>
      </c>
      <c r="E49" s="189">
        <v>1</v>
      </c>
      <c r="F49" s="189">
        <v>5</v>
      </c>
      <c r="G49" s="189"/>
      <c r="H49" s="189">
        <v>3</v>
      </c>
      <c r="I49" s="189">
        <v>3</v>
      </c>
      <c r="J49" s="189"/>
      <c r="K49" s="189"/>
      <c r="L49" s="189"/>
      <c r="M49" s="189"/>
      <c r="N49" s="189"/>
      <c r="O49" s="189">
        <v>1</v>
      </c>
      <c r="P49" s="189">
        <v>1</v>
      </c>
      <c r="Q49" s="189"/>
      <c r="R49" s="189">
        <v>4</v>
      </c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>
        <v>2</v>
      </c>
      <c r="E53" s="189"/>
      <c r="F53" s="189">
        <v>2</v>
      </c>
      <c r="G53" s="189"/>
      <c r="H53" s="189"/>
      <c r="I53" s="189"/>
      <c r="J53" s="189"/>
      <c r="K53" s="189"/>
      <c r="L53" s="189"/>
      <c r="M53" s="189"/>
      <c r="N53" s="189"/>
      <c r="O53" s="189">
        <v>2</v>
      </c>
      <c r="P53" s="189">
        <v>2</v>
      </c>
      <c r="Q53" s="189"/>
      <c r="R53" s="189">
        <v>1</v>
      </c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>
        <v>1</v>
      </c>
      <c r="E54" s="189"/>
      <c r="F54" s="189">
        <v>1</v>
      </c>
      <c r="G54" s="189"/>
      <c r="H54" s="189"/>
      <c r="I54" s="189"/>
      <c r="J54" s="189"/>
      <c r="K54" s="189"/>
      <c r="L54" s="189"/>
      <c r="M54" s="189"/>
      <c r="N54" s="189"/>
      <c r="O54" s="189">
        <v>1</v>
      </c>
      <c r="P54" s="189">
        <v>1</v>
      </c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>
        <v>15</v>
      </c>
      <c r="E56" s="189">
        <v>4</v>
      </c>
      <c r="F56" s="189">
        <v>41</v>
      </c>
      <c r="G56" s="189"/>
      <c r="H56" s="189">
        <v>11</v>
      </c>
      <c r="I56" s="189">
        <v>5</v>
      </c>
      <c r="J56" s="189">
        <v>3</v>
      </c>
      <c r="K56" s="189"/>
      <c r="L56" s="189">
        <v>3</v>
      </c>
      <c r="M56" s="189"/>
      <c r="N56" s="189"/>
      <c r="O56" s="189">
        <v>8</v>
      </c>
      <c r="P56" s="189">
        <v>19</v>
      </c>
      <c r="Q56" s="189"/>
      <c r="R56" s="189">
        <v>8</v>
      </c>
      <c r="S56" s="189"/>
      <c r="T56" s="190">
        <v>3</v>
      </c>
      <c r="U56" s="190">
        <v>4</v>
      </c>
      <c r="V56" s="190"/>
      <c r="W56" s="190">
        <v>7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>
        <v>2</v>
      </c>
      <c r="F57" s="189">
        <v>9</v>
      </c>
      <c r="G57" s="189"/>
      <c r="H57" s="189">
        <v>2</v>
      </c>
      <c r="I57" s="189">
        <v>2</v>
      </c>
      <c r="J57" s="189"/>
      <c r="K57" s="189"/>
      <c r="L57" s="189"/>
      <c r="M57" s="189"/>
      <c r="N57" s="189"/>
      <c r="O57" s="189">
        <v>2</v>
      </c>
      <c r="P57" s="189">
        <v>5</v>
      </c>
      <c r="Q57" s="189"/>
      <c r="R57" s="189">
        <v>3</v>
      </c>
      <c r="S57" s="189"/>
      <c r="T57" s="190">
        <v>2</v>
      </c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1</v>
      </c>
      <c r="E58" s="189">
        <v>1</v>
      </c>
      <c r="F58" s="189">
        <v>6</v>
      </c>
      <c r="G58" s="189"/>
      <c r="H58" s="189"/>
      <c r="I58" s="189"/>
      <c r="J58" s="189"/>
      <c r="K58" s="189"/>
      <c r="L58" s="189"/>
      <c r="M58" s="189"/>
      <c r="N58" s="189"/>
      <c r="O58" s="189">
        <v>2</v>
      </c>
      <c r="P58" s="189">
        <v>3</v>
      </c>
      <c r="Q58" s="189"/>
      <c r="R58" s="189">
        <v>2</v>
      </c>
      <c r="S58" s="189"/>
      <c r="T58" s="190"/>
      <c r="U58" s="190">
        <v>1</v>
      </c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7</v>
      </c>
      <c r="E59" s="189"/>
      <c r="F59" s="189">
        <v>15</v>
      </c>
      <c r="G59" s="189"/>
      <c r="H59" s="189">
        <v>4</v>
      </c>
      <c r="I59" s="189">
        <v>2</v>
      </c>
      <c r="J59" s="189"/>
      <c r="K59" s="189"/>
      <c r="L59" s="189">
        <v>2</v>
      </c>
      <c r="M59" s="189"/>
      <c r="N59" s="189"/>
      <c r="O59" s="189">
        <v>3</v>
      </c>
      <c r="P59" s="189">
        <v>7</v>
      </c>
      <c r="Q59" s="189"/>
      <c r="R59" s="189">
        <v>1</v>
      </c>
      <c r="S59" s="189"/>
      <c r="T59" s="190">
        <v>1</v>
      </c>
      <c r="U59" s="190"/>
      <c r="V59" s="190"/>
      <c r="W59" s="190">
        <v>5</v>
      </c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>
        <v>1</v>
      </c>
      <c r="F60" s="189">
        <v>2</v>
      </c>
      <c r="G60" s="189"/>
      <c r="H60" s="189"/>
      <c r="I60" s="189"/>
      <c r="J60" s="189"/>
      <c r="K60" s="189"/>
      <c r="L60" s="189"/>
      <c r="M60" s="189"/>
      <c r="N60" s="189"/>
      <c r="O60" s="189">
        <v>1</v>
      </c>
      <c r="P60" s="189">
        <v>2</v>
      </c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6</v>
      </c>
      <c r="E65" s="189">
        <v>5</v>
      </c>
      <c r="F65" s="189">
        <v>15</v>
      </c>
      <c r="G65" s="189"/>
      <c r="H65" s="189">
        <v>3</v>
      </c>
      <c r="I65" s="189">
        <v>2</v>
      </c>
      <c r="J65" s="189">
        <v>1</v>
      </c>
      <c r="K65" s="189"/>
      <c r="L65" s="189"/>
      <c r="M65" s="189"/>
      <c r="N65" s="189"/>
      <c r="O65" s="189">
        <v>8</v>
      </c>
      <c r="P65" s="189">
        <v>11</v>
      </c>
      <c r="Q65" s="189"/>
      <c r="R65" s="189"/>
      <c r="S65" s="189"/>
      <c r="T65" s="190">
        <v>3</v>
      </c>
      <c r="U65" s="190">
        <v>1</v>
      </c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104</v>
      </c>
      <c r="E66" s="191">
        <f t="shared" si="0"/>
        <v>31</v>
      </c>
      <c r="F66" s="191">
        <f t="shared" si="0"/>
        <v>250</v>
      </c>
      <c r="G66" s="191">
        <f t="shared" si="0"/>
        <v>38</v>
      </c>
      <c r="H66" s="191">
        <f t="shared" si="0"/>
        <v>55</v>
      </c>
      <c r="I66" s="191">
        <f t="shared" si="0"/>
        <v>29</v>
      </c>
      <c r="J66" s="191">
        <f t="shared" si="0"/>
        <v>7</v>
      </c>
      <c r="K66" s="191">
        <f t="shared" si="0"/>
        <v>0</v>
      </c>
      <c r="L66" s="191">
        <f t="shared" si="0"/>
        <v>16</v>
      </c>
      <c r="M66" s="191">
        <f t="shared" si="0"/>
        <v>0</v>
      </c>
      <c r="N66" s="191">
        <f t="shared" si="0"/>
        <v>3</v>
      </c>
      <c r="O66" s="191">
        <f t="shared" si="0"/>
        <v>80</v>
      </c>
      <c r="P66" s="191">
        <f t="shared" si="0"/>
        <v>130</v>
      </c>
      <c r="Q66" s="191">
        <f t="shared" si="0"/>
        <v>29</v>
      </c>
      <c r="R66" s="191">
        <f t="shared" si="0"/>
        <v>48</v>
      </c>
      <c r="S66" s="191">
        <f t="shared" si="0"/>
        <v>0</v>
      </c>
      <c r="T66" s="191">
        <f t="shared" si="0"/>
        <v>11</v>
      </c>
      <c r="U66" s="191">
        <f t="shared" si="0"/>
        <v>12</v>
      </c>
      <c r="V66" s="191">
        <f t="shared" si="0"/>
        <v>0</v>
      </c>
      <c r="W66" s="191">
        <f t="shared" si="0"/>
        <v>43</v>
      </c>
      <c r="X66" s="191">
        <f t="shared" si="0"/>
        <v>0</v>
      </c>
      <c r="Y66" s="191">
        <f t="shared" si="0"/>
        <v>6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</v>
      </c>
      <c r="E67" s="189"/>
      <c r="F67" s="189">
        <v>1</v>
      </c>
      <c r="G67" s="189"/>
      <c r="H67" s="189"/>
      <c r="I67" s="189"/>
      <c r="J67" s="189"/>
      <c r="K67" s="189"/>
      <c r="L67" s="189"/>
      <c r="M67" s="189"/>
      <c r="N67" s="189"/>
      <c r="O67" s="189">
        <v>1</v>
      </c>
      <c r="P67" s="188">
        <v>1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3</v>
      </c>
      <c r="G70" s="188"/>
      <c r="H70" s="188">
        <v>1</v>
      </c>
      <c r="I70" s="188">
        <v>1</v>
      </c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>
        <v>3</v>
      </c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6</v>
      </c>
      <c r="E71" s="188">
        <v>1</v>
      </c>
      <c r="F71" s="188">
        <v>29</v>
      </c>
      <c r="G71" s="188">
        <v>29</v>
      </c>
      <c r="H71" s="188">
        <v>2</v>
      </c>
      <c r="I71" s="188">
        <v>2</v>
      </c>
      <c r="J71" s="188"/>
      <c r="K71" s="188"/>
      <c r="L71" s="188"/>
      <c r="M71" s="188"/>
      <c r="N71" s="188"/>
      <c r="O71" s="188">
        <v>5</v>
      </c>
      <c r="P71" s="188">
        <v>20</v>
      </c>
      <c r="Q71" s="188">
        <v>20</v>
      </c>
      <c r="R71" s="188">
        <v>9</v>
      </c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>
        <v>2</v>
      </c>
      <c r="E72" s="188"/>
      <c r="F72" s="188">
        <v>9</v>
      </c>
      <c r="G72" s="188">
        <v>9</v>
      </c>
      <c r="H72" s="188"/>
      <c r="I72" s="188"/>
      <c r="J72" s="188"/>
      <c r="K72" s="188"/>
      <c r="L72" s="188"/>
      <c r="M72" s="188"/>
      <c r="N72" s="188"/>
      <c r="O72" s="188">
        <v>2</v>
      </c>
      <c r="P72" s="188">
        <v>9</v>
      </c>
      <c r="Q72" s="188">
        <v>9</v>
      </c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984251968503937" bottom="0.5905511811023623" header="0.7874015748031497" footer="0.3937007874015748"/>
  <pageSetup firstPageNumber="3" useFirstPageNumber="1" fitToHeight="8" fitToWidth="2" horizontalDpi="600" verticalDpi="600" orientation="landscape" pageOrder="overThenDown" paperSize="9" scale="70" r:id="rId1"/>
  <headerFooter alignWithMargins="0">
    <oddFooter>&amp;L0212493D&amp;CФорма № Зведений- 1, Підрозділ: ТУ ДСА України в Днiпропетровській областi,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="115" zoomScaleNormal="115" zoomScaleSheetLayoutView="100" workbookViewId="0" topLeftCell="A16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9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5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376</v>
      </c>
      <c r="C7" s="310"/>
      <c r="D7" s="311"/>
      <c r="E7" s="189">
        <v>5</v>
      </c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377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378</v>
      </c>
      <c r="C16" s="302"/>
      <c r="D16" s="302"/>
      <c r="E16" s="189">
        <v>3</v>
      </c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379</v>
      </c>
      <c r="C19" s="302"/>
      <c r="D19" s="302"/>
      <c r="E19" s="189">
        <v>25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>
        <v>7294</v>
      </c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>
        <v>1738</v>
      </c>
      <c r="G21" s="47"/>
      <c r="H21" s="47"/>
      <c r="I21" s="47"/>
      <c r="J21" s="46"/>
    </row>
    <row r="22" spans="1:10" ht="15.75" customHeight="1">
      <c r="A22" s="40">
        <v>20</v>
      </c>
      <c r="B22" s="302" t="s">
        <v>380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381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382</v>
      </c>
      <c r="C26" s="310"/>
      <c r="D26" s="311"/>
      <c r="E26" s="189">
        <v>29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984251968503937" bottom="0.5905511811023623" header="0.7874015748031497" footer="0.3937007874015748"/>
  <pageSetup firstPageNumber="9" useFirstPageNumber="1" horizontalDpi="600" verticalDpi="600" orientation="landscape" paperSize="9" scale="80" r:id="rId1"/>
  <headerFooter alignWithMargins="0">
    <oddFooter>&amp;L0212493D&amp;CФорма № Зведений- 1, Підрозділ: ТУ ДСА України в Днiпропетровській областi,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384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27</v>
      </c>
      <c r="N14" s="188"/>
      <c r="O14" s="188"/>
      <c r="P14" s="188">
        <v>21</v>
      </c>
      <c r="Q14" s="188">
        <v>9</v>
      </c>
      <c r="R14" s="188">
        <v>4</v>
      </c>
    </row>
    <row r="15" spans="1:18" ht="18.75" customHeight="1">
      <c r="A15" s="80" t="s">
        <v>225</v>
      </c>
      <c r="B15" s="188"/>
      <c r="C15" s="188"/>
      <c r="D15" s="188">
        <v>3</v>
      </c>
      <c r="E15" s="188">
        <v>6</v>
      </c>
      <c r="F15" s="188"/>
      <c r="G15" s="188"/>
      <c r="H15" s="188"/>
      <c r="I15" s="188">
        <v>9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385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386</v>
      </c>
      <c r="C21" s="349"/>
      <c r="D21" s="349"/>
      <c r="E21" s="370" t="s">
        <v>178</v>
      </c>
      <c r="F21" s="370"/>
      <c r="G21" s="204">
        <v>13</v>
      </c>
      <c r="H21" s="204">
        <v>4</v>
      </c>
      <c r="I21" s="204">
        <v>4</v>
      </c>
      <c r="J21" s="204">
        <v>13</v>
      </c>
      <c r="K21" s="204">
        <v>6</v>
      </c>
      <c r="L21" s="204">
        <v>4</v>
      </c>
      <c r="M21" s="204">
        <v>7</v>
      </c>
      <c r="N21" s="204"/>
      <c r="O21" s="188">
        <v>115389</v>
      </c>
      <c r="P21" s="188">
        <v>115389</v>
      </c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>
        <v>2</v>
      </c>
      <c r="H22" s="204">
        <v>1</v>
      </c>
      <c r="I22" s="204"/>
      <c r="J22" s="204">
        <v>3</v>
      </c>
      <c r="K22" s="204">
        <v>3</v>
      </c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>
        <v>4</v>
      </c>
      <c r="H23" s="204"/>
      <c r="I23" s="204"/>
      <c r="J23" s="204">
        <v>4</v>
      </c>
      <c r="K23" s="204"/>
      <c r="L23" s="204">
        <v>3</v>
      </c>
      <c r="M23" s="204">
        <v>1</v>
      </c>
      <c r="N23" s="204"/>
      <c r="O23" s="188">
        <v>60500</v>
      </c>
      <c r="P23" s="188">
        <v>60500</v>
      </c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>
        <v>5</v>
      </c>
      <c r="H28" s="205">
        <v>3</v>
      </c>
      <c r="I28" s="205"/>
      <c r="J28" s="205">
        <v>8</v>
      </c>
      <c r="K28" s="205"/>
      <c r="L28" s="205">
        <v>1</v>
      </c>
      <c r="M28" s="205">
        <v>7</v>
      </c>
      <c r="N28" s="205">
        <v>8</v>
      </c>
      <c r="O28" s="189">
        <v>156902</v>
      </c>
      <c r="P28" s="189">
        <v>17701</v>
      </c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>
        <v>4</v>
      </c>
      <c r="H29" s="205">
        <v>5</v>
      </c>
      <c r="I29" s="205">
        <v>1</v>
      </c>
      <c r="J29" s="205">
        <v>8</v>
      </c>
      <c r="K29" s="205"/>
      <c r="L29" s="205">
        <v>9</v>
      </c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>
        <v>1</v>
      </c>
      <c r="O30" s="189">
        <v>453009</v>
      </c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22</v>
      </c>
      <c r="H31" s="208">
        <f aca="true" t="shared" si="0" ref="H31:P31">H21+H28+H29+H30</f>
        <v>12</v>
      </c>
      <c r="I31" s="208">
        <f t="shared" si="0"/>
        <v>5</v>
      </c>
      <c r="J31" s="208">
        <f t="shared" si="0"/>
        <v>29</v>
      </c>
      <c r="K31" s="208">
        <f t="shared" si="0"/>
        <v>6</v>
      </c>
      <c r="L31" s="208">
        <f t="shared" si="0"/>
        <v>14</v>
      </c>
      <c r="M31" s="208">
        <f t="shared" si="0"/>
        <v>14</v>
      </c>
      <c r="N31" s="208">
        <f t="shared" si="0"/>
        <v>9</v>
      </c>
      <c r="O31" s="194">
        <f t="shared" si="0"/>
        <v>725300</v>
      </c>
      <c r="P31" s="194">
        <f t="shared" si="0"/>
        <v>133090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984251968503937" bottom="0.5905511811023623" header="0.7874015748031497" footer="0.3937007874015748"/>
  <pageSetup firstPageNumber="10" useFirstPageNumber="1" fitToHeight="2" horizontalDpi="600" verticalDpi="600" orientation="landscape" paperSize="9" scale="85" r:id="rId1"/>
  <headerFooter alignWithMargins="0">
    <oddFooter>&amp;L0212493D&amp;CФорма № Зведений- 1, Підрозділ: ТУ ДСА України в Днiпропетровській областi,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391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>
        <v>2</v>
      </c>
      <c r="E25" s="195"/>
      <c r="F25" s="195"/>
      <c r="G25" s="195"/>
      <c r="H25" s="195"/>
      <c r="I25" s="195"/>
      <c r="J25" s="195">
        <v>2</v>
      </c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 aca="true" t="shared" si="1" ref="D36:J36">SUM(D20:D25,D27:D35)</f>
        <v>2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2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984251968503937" bottom="0.5905511811023623" header="0.7874015748031497" footer="0.3937007874015748"/>
  <pageSetup firstPageNumber="12" useFirstPageNumber="1" fitToHeight="1" fitToWidth="1" horizontalDpi="600" verticalDpi="600" orientation="landscape" paperSize="9" scale="70" r:id="rId1"/>
  <headerFooter alignWithMargins="0">
    <oddFooter>&amp;L0212493D&amp;CФорма № Зведений- 1, Підрозділ: ТУ ДСА України в Днiпропетровській областi,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396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984251968503937" bottom="0.5905511811023623" header="0.7874015748031497" footer="0.3937007874015748"/>
  <pageSetup firstPageNumber="13" useFirstPageNumber="1" horizontalDpi="600" verticalDpi="600" orientation="landscape" paperSize="9" scale="90" r:id="rId1"/>
  <headerFooter alignWithMargins="0">
    <oddFooter>&amp;L0212493D&amp;CФорма № Зведений- 1, Підрозділ: ТУ ДСА України в Днiпропетровській областi,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397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>
        <v>1</v>
      </c>
      <c r="E4" s="188">
        <v>22</v>
      </c>
      <c r="F4" s="188"/>
      <c r="G4" s="188">
        <v>22</v>
      </c>
      <c r="H4" s="188">
        <v>22</v>
      </c>
      <c r="I4" s="188">
        <v>1</v>
      </c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>
        <v>1</v>
      </c>
      <c r="E5" s="188"/>
      <c r="F5" s="188"/>
      <c r="G5" s="188">
        <v>1</v>
      </c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>
        <v>3</v>
      </c>
      <c r="F11" s="188"/>
      <c r="G11" s="188">
        <v>3</v>
      </c>
      <c r="H11" s="188">
        <v>3</v>
      </c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>
        <v>3</v>
      </c>
      <c r="E12" s="188">
        <v>6</v>
      </c>
      <c r="F12" s="188"/>
      <c r="G12" s="188">
        <v>7</v>
      </c>
      <c r="H12" s="188">
        <v>4</v>
      </c>
      <c r="I12" s="188">
        <v>2</v>
      </c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>
        <v>2</v>
      </c>
      <c r="F14" s="188">
        <v>1</v>
      </c>
      <c r="G14" s="188"/>
      <c r="H14" s="188"/>
      <c r="I14" s="188">
        <v>1</v>
      </c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>
        <v>5</v>
      </c>
      <c r="F15" s="188"/>
      <c r="G15" s="188">
        <v>5</v>
      </c>
      <c r="H15" s="188">
        <v>3</v>
      </c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11</v>
      </c>
      <c r="E17" s="188">
        <v>105</v>
      </c>
      <c r="F17" s="188">
        <v>20</v>
      </c>
      <c r="G17" s="188">
        <v>96</v>
      </c>
      <c r="H17" s="188">
        <v>27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16</v>
      </c>
      <c r="E18" s="194">
        <f t="shared" si="0"/>
        <v>143</v>
      </c>
      <c r="F18" s="194">
        <f t="shared" si="0"/>
        <v>21</v>
      </c>
      <c r="G18" s="194">
        <f t="shared" si="0"/>
        <v>134</v>
      </c>
      <c r="H18" s="194">
        <f t="shared" si="0"/>
        <v>59</v>
      </c>
      <c r="I18" s="194">
        <f t="shared" si="0"/>
        <v>4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>
        <v>3</v>
      </c>
      <c r="F19" s="189">
        <v>1</v>
      </c>
      <c r="G19" s="189">
        <v>2</v>
      </c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>
        <v>1</v>
      </c>
      <c r="E20" s="189">
        <v>12</v>
      </c>
      <c r="F20" s="189"/>
      <c r="G20" s="189">
        <v>13</v>
      </c>
      <c r="H20" s="189">
        <v>8</v>
      </c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403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404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405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406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407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408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1968503937007874" top="0.984251968503937" bottom="0.5905511811023623" header="0.7874015748031497" footer="0.3937007874015748"/>
  <pageSetup firstPageNumber="14" useFirstPageNumber="1" horizontalDpi="600" verticalDpi="600" orientation="landscape" paperSize="9" scale="85" r:id="rId1"/>
  <headerFooter alignWithMargins="0">
    <oddFooter>&amp;L0212493D&amp;CФорма № Зведений- 1, Підрозділ: ТУ ДСА України в Днiпропетровській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Нескоромна</cp:lastModifiedBy>
  <cp:lastPrinted>2017-02-15T09:29:06Z</cp:lastPrinted>
  <dcterms:created xsi:type="dcterms:W3CDTF">2015-09-09T11:44:43Z</dcterms:created>
  <dcterms:modified xsi:type="dcterms:W3CDTF">2017-02-15T09:29:14Z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Зведений- 1_10004_4.2016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0212493D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