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<sst xmlns="http://schemas.openxmlformats.org/spreadsheetml/2006/main" count="152" uniqueCount="126">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</sst>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&amp;L99CB16BC&amp;C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184</v>
      </c>
      <c r="D6" s="96">
        <f>SUM(D7,D10,D13,D14,D15,D20,D23,D24,D18,D19)</f>
        <v>164332.98</v>
      </c>
      <c r="E6" s="96">
        <f>SUM(E7,E10,E13,E14,E15,E20,E23,E24,E18,E19)</f>
        <v>145</v>
      </c>
      <c r="F6" s="96">
        <f>SUM(F7,F10,F13,F14,F15,F20,F23,F24,F18,F19)</f>
        <v>136578.22</v>
      </c>
      <c r="G6" s="96">
        <f>SUM(G7,G10,G13,G14,G15,G20,G23,G24,G18,G19)</f>
        <v>6</v>
      </c>
      <c r="H6" s="96">
        <f>SUM(H7,H10,H13,H14,H15,H20,H23,H24,H18,H19)</f>
        <v>5667.36</v>
      </c>
      <c r="I6" s="96">
        <f>SUM(I7,I10,I13,I14,I15,I20,I23,I24,I18,I19)</f>
        <v>10</v>
      </c>
      <c r="J6" s="96">
        <f>SUM(J7,J10,J13,J14,J15,J20,J23,J24,J18,J19)</f>
        <v>5267.8</v>
      </c>
      <c r="K6" s="96">
        <f>SUM(K7,K10,K13,K14,K15,K20,K23,K24,K18,K19)</f>
        <v>21</v>
      </c>
      <c r="L6" s="96">
        <f>SUM(L7,L10,L13,L14,L15,L20,L23,L24,L18,L19)</f>
        <v>12942.7</v>
      </c>
    </row>
    <row r="7" spans="1:12" ht="16.5" customHeight="1">
      <c r="A7" s="87">
        <v>2</v>
      </c>
      <c r="B7" s="90" t="s">
        <v>75</v>
      </c>
      <c r="C7" s="97">
        <v>88</v>
      </c>
      <c r="D7" s="97">
        <v>105658.38</v>
      </c>
      <c r="E7" s="97">
        <v>70</v>
      </c>
      <c r="F7" s="97">
        <v>88299.82</v>
      </c>
      <c r="G7" s="97">
        <v>3</v>
      </c>
      <c r="H7" s="97">
        <v>3212.16</v>
      </c>
      <c r="I7" s="97">
        <v>6</v>
      </c>
      <c r="J7" s="97">
        <v>4034.4</v>
      </c>
      <c r="K7" s="97">
        <v>9</v>
      </c>
      <c r="L7" s="97">
        <v>8009.1</v>
      </c>
    </row>
    <row r="8" spans="1:12" ht="16.5" customHeight="1">
      <c r="A8" s="87">
        <v>3</v>
      </c>
      <c r="B8" s="91" t="s">
        <v>76</v>
      </c>
      <c r="C8" s="97">
        <v>35</v>
      </c>
      <c r="D8" s="97">
        <v>63308.95</v>
      </c>
      <c r="E8" s="97">
        <v>34</v>
      </c>
      <c r="F8" s="97">
        <v>61060.95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53</v>
      </c>
      <c r="D9" s="97">
        <v>42349.43</v>
      </c>
      <c r="E9" s="97">
        <v>36</v>
      </c>
      <c r="F9" s="97">
        <v>27238.87</v>
      </c>
      <c r="G9" s="97">
        <v>2</v>
      </c>
      <c r="H9" s="97">
        <v>1612.16</v>
      </c>
      <c r="I9" s="97">
        <v>6</v>
      </c>
      <c r="J9" s="97">
        <v>4034.4</v>
      </c>
      <c r="K9" s="97">
        <v>9</v>
      </c>
      <c r="L9" s="97">
        <v>8009.1</v>
      </c>
    </row>
    <row r="10" spans="1:12" ht="19.5" customHeight="1">
      <c r="A10" s="87">
        <v>5</v>
      </c>
      <c r="B10" s="90" t="s">
        <v>78</v>
      </c>
      <c r="C10" s="97">
        <v>58</v>
      </c>
      <c r="D10" s="97">
        <v>41935.6</v>
      </c>
      <c r="E10" s="97">
        <v>51</v>
      </c>
      <c r="F10" s="97">
        <v>35944.8</v>
      </c>
      <c r="G10" s="97">
        <v>3</v>
      </c>
      <c r="H10" s="97">
        <v>2455.2</v>
      </c>
      <c r="I10" s="97">
        <v>1</v>
      </c>
      <c r="J10" s="97">
        <v>704.8</v>
      </c>
      <c r="K10" s="97">
        <v>3</v>
      </c>
      <c r="L10" s="97">
        <v>3171.6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/>
      <c r="F11" s="97"/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57</v>
      </c>
      <c r="D12" s="97">
        <v>40173.6</v>
      </c>
      <c r="E12" s="97">
        <v>51</v>
      </c>
      <c r="F12" s="97">
        <v>35944.8</v>
      </c>
      <c r="G12" s="97">
        <v>3</v>
      </c>
      <c r="H12" s="97">
        <v>2455.2</v>
      </c>
      <c r="I12" s="97">
        <v>1</v>
      </c>
      <c r="J12" s="97">
        <v>704.8</v>
      </c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9867.2</v>
      </c>
      <c r="E13" s="97">
        <v>12</v>
      </c>
      <c r="F13" s="97">
        <v>7817.6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640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12</v>
      </c>
      <c r="D15" s="97">
        <v>4228.8</v>
      </c>
      <c r="E15" s="97">
        <v>11</v>
      </c>
      <c r="F15" s="97">
        <v>3876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12</v>
      </c>
      <c r="D17" s="97">
        <v>4228.8</v>
      </c>
      <c r="E17" s="97">
        <v>11</v>
      </c>
      <c r="F17" s="97">
        <v>3876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11</v>
      </c>
      <c r="D18" s="97">
        <v>1938.2</v>
      </c>
      <c r="E18" s="97"/>
      <c r="F18" s="97"/>
      <c r="G18" s="97"/>
      <c r="H18" s="97"/>
      <c r="I18" s="97">
        <v>3</v>
      </c>
      <c r="J18" s="97">
        <v>528.6</v>
      </c>
      <c r="K18" s="97">
        <v>8</v>
      </c>
      <c r="L18" s="97">
        <v>1409.6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83</v>
      </c>
      <c r="D54" s="96">
        <v>29249.2</v>
      </c>
      <c r="E54" s="96">
        <v>50</v>
      </c>
      <c r="F54" s="96">
        <v>17620</v>
      </c>
      <c r="G54" s="96"/>
      <c r="H54" s="96"/>
      <c r="I54" s="96">
        <v>83</v>
      </c>
      <c r="J54" s="96">
        <v>29249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267</v>
      </c>
      <c r="D55" s="96">
        <f t="shared" si="0"/>
        <v>193582.18000000002</v>
      </c>
      <c r="E55" s="96">
        <f t="shared" si="0"/>
        <v>195</v>
      </c>
      <c r="F55" s="96">
        <f t="shared" si="0"/>
        <v>154198.22</v>
      </c>
      <c r="G55" s="96">
        <f t="shared" si="0"/>
        <v>6</v>
      </c>
      <c r="H55" s="96">
        <f t="shared" si="0"/>
        <v>5667.36</v>
      </c>
      <c r="I55" s="96">
        <f t="shared" si="0"/>
        <v>93</v>
      </c>
      <c r="J55" s="96">
        <f t="shared" si="0"/>
        <v>34516.8</v>
      </c>
      <c r="K55" s="96">
        <f t="shared" si="0"/>
        <v>21</v>
      </c>
      <c r="L55" s="96">
        <f t="shared" si="0"/>
        <v>12942.7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&amp;L99CB16BC&amp;CФорма № 10, Підрозділ: Сосницький районний суд Чернігівської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21</v>
      </c>
      <c r="F4" s="93">
        <f>SUM(F5:F24)</f>
        <v>12942.7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14</v>
      </c>
      <c r="F7" s="95">
        <v>7224.2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1888.77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881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2243.93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&amp;L99CB16BC&amp;CФорма № 10, Підрозділ: Сосницький районний суд Чернігівської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2018-07-11T12:01:47Z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10_00745_2.2018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99CB16BC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