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<sst xmlns="http://schemas.openxmlformats.org/spreadsheetml/2006/main" count="187" uniqueCount="159">
  <si>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</si>
  <si>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</si>
  <si>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</si>
  <si>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</si>
  <si>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</si>
  <si>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</si>
  <si>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</si>
  <si>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</si>
  <si>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</si>
  <si>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</si>
  <si>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</si>
  <si>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</si>
  <si>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</si>
  <si>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</si>
  <si>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</si>
  <si>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</si>
  <si>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</si>
  <si>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</si>
  <si>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</si>
  <si>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</si>
  <si>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</si>
  <si>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</si>
  <si>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</si>
  <si>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</si>
  <si>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</si>
  <si>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</si>
  <si>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</si>
  <si>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</si>
  <si>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</si>
  <si>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</si>
  <si>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</si>
  <si>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</si>
  <si>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</si>
  <si>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</si>
  <si>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</si>
  <si>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</si>
  <si>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</si>
  <si>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</si>
  <si>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</si>
  <si>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</si>
  <si>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</si>
  <si>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</si>
  <si>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</si>
  <si>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</si>
  <si>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</si>
  <si>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</si>
  <si>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</si>
  <si>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</si>
  <si>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</si>
  <si>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</si>
  <si>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</si>
  <si>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</si>
  <si>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</si>
  <si>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</si>
  <si>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</si>
  <si>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</si>
  <si>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</si>
  <si>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</si>
  <si>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</si>
  <si>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</si>
  <si>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</si>
  <si>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</si>
  <si>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</si>
  <si>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</si>
  <si>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</si>
  <si>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</si>
  <si>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</si>
  <si>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</si>
  <si>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</si>
  <si>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</si>
  <si>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</si>
  <si>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</si>
  <si>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</si>
  <si>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</si>
  <si>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</si>
  <si>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</si>
  <si>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</si>
  <si>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</si>
  <si>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</si>
  <si>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</si>
  <si>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</si>
  <si>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</si>
  <si>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</si>
  <si>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</si>
  <si>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</si>
  <si>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</si>
  <si>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</si>
  <si>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</si>
  <si>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</si>
  <si>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</si>
  <si>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</si>
  <si>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</si>
  <si>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</si>
  <si>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</si>
  <si>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</si>
  <si>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</si>
  <si>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</si>
  <si>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</si>
  <si>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</si>
  <si>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</si>
  <si>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</si>
  <si>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</si>
  <si>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</si>
  <si>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</si>
  <si>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</si>
  <si>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</si>
  <si>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</si>
  <si>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</si>
  <si>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</si>
  <si>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</si>
  <si>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</si>
  <si>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</si>
  <si>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</si>
  <si>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</si>
  <si>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</si>
  <si>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</si>
  <si>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</si>
  <si>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</si>
  <si>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</si>
  <si>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</si>
  <si>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</si>
  <si>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</si>
  <si>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</si>
  <si>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</si>
  <si>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</si>
  <si>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</si>
  <si>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</si>
  <si>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</si>
  <si>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</si>
  <si>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</si>
  <si>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</si>
  <si>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</si>
  <si>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</si>
  <si>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</si>
  <si>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</si>
  <si>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</si>
  <si>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</si>
  <si>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</si>
  <si>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</si>
  <si>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</si>
  <si>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</si>
  <si>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</si>
  <si>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</si>
  <si>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</si>
  <si>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</si>
  <si>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</si>
  <si>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</si>
  <si>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</si>
  <si>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</si>
  <si>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Г.В. Шелєхова</t>
  </si>
  <si>
    <t>Т.Ю. Дубініна. Т.І. Світлична. І.Г. Шабельник. Ю.А. Хілько</t>
  </si>
  <si>
    <t>(0542) 600-796</t>
  </si>
  <si>
    <t>(0542) 600-799</t>
  </si>
  <si>
    <t>inbox@zr.su.court.gov.ua</t>
  </si>
  <si>
    <t>5 липня 2017 року</t>
  </si>
  <si>
    <t>перше півріччя 2017 року</t>
  </si>
  <si>
    <t>Зарічний районний суд м.Суми</t>
  </si>
  <si>
    <t>40030. Сумська область.м. Суми</t>
  </si>
  <si>
    <t>вул. Академічна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</si>
</sst>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1608</v>
      </c>
      <c r="D6" s="128">
        <f t="shared" si="0"/>
        <v>1574765.1099999999</v>
      </c>
      <c r="E6" s="128">
        <f t="shared" si="0"/>
        <v>1409</v>
      </c>
      <c r="F6" s="128">
        <f t="shared" si="0"/>
        <v>1637031.18</v>
      </c>
      <c r="G6" s="128">
        <f t="shared" si="0"/>
        <v>42</v>
      </c>
      <c r="H6" s="128">
        <f t="shared" si="0"/>
        <v>60501.37000000001</v>
      </c>
      <c r="I6" s="128">
        <f t="shared" si="0"/>
        <v>195</v>
      </c>
      <c r="J6" s="128">
        <f t="shared" si="0"/>
        <v>145490.91</v>
      </c>
      <c r="K6" s="128">
        <f t="shared" si="0"/>
        <v>261</v>
      </c>
      <c r="L6" s="128">
        <f t="shared" si="0"/>
        <v>202333.33</v>
      </c>
    </row>
    <row r="7" spans="1:12" ht="16.5" customHeight="1">
      <c r="A7" s="118">
        <v>2</v>
      </c>
      <c r="B7" s="121" t="s">
        <v>114</v>
      </c>
      <c r="C7" s="129">
        <v>631</v>
      </c>
      <c r="D7" s="129">
        <v>898221.11</v>
      </c>
      <c r="E7" s="129">
        <v>431</v>
      </c>
      <c r="F7" s="129">
        <v>951725.24</v>
      </c>
      <c r="G7" s="129">
        <v>26</v>
      </c>
      <c r="H7" s="129">
        <v>49360.16</v>
      </c>
      <c r="I7" s="129">
        <v>179</v>
      </c>
      <c r="J7" s="129">
        <v>136153.31</v>
      </c>
      <c r="K7" s="129">
        <v>222</v>
      </c>
      <c r="L7" s="129">
        <v>181853.33</v>
      </c>
    </row>
    <row r="8" spans="1:12" ht="16.5" customHeight="1">
      <c r="A8" s="118">
        <v>3</v>
      </c>
      <c r="B8" s="122" t="s">
        <v>115</v>
      </c>
      <c r="C8" s="129">
        <v>303</v>
      </c>
      <c r="D8" s="129">
        <v>608551.37</v>
      </c>
      <c r="E8" s="129">
        <v>276</v>
      </c>
      <c r="F8" s="129">
        <v>761385.52</v>
      </c>
      <c r="G8" s="129">
        <v>18</v>
      </c>
      <c r="H8" s="129">
        <v>37278.94</v>
      </c>
      <c r="I8" s="129">
        <v>21</v>
      </c>
      <c r="J8" s="129">
        <v>14613.51</v>
      </c>
      <c r="K8" s="129">
        <v>33</v>
      </c>
      <c r="L8" s="129">
        <v>52846.38</v>
      </c>
    </row>
    <row r="9" spans="1:12" ht="16.5" customHeight="1">
      <c r="A9" s="118">
        <v>4</v>
      </c>
      <c r="B9" s="122" t="s">
        <v>116</v>
      </c>
      <c r="C9" s="129">
        <v>328</v>
      </c>
      <c r="D9" s="129">
        <v>289669.74</v>
      </c>
      <c r="E9" s="129">
        <v>155</v>
      </c>
      <c r="F9" s="129">
        <v>190339.72</v>
      </c>
      <c r="G9" s="129">
        <v>8</v>
      </c>
      <c r="H9" s="129">
        <v>12081.22</v>
      </c>
      <c r="I9" s="129">
        <v>158</v>
      </c>
      <c r="J9" s="129">
        <v>121539.8</v>
      </c>
      <c r="K9" s="129">
        <v>189</v>
      </c>
      <c r="L9" s="129">
        <v>129006.95</v>
      </c>
    </row>
    <row r="10" spans="1:12" ht="19.5" customHeight="1">
      <c r="A10" s="118">
        <v>5</v>
      </c>
      <c r="B10" s="121" t="s">
        <v>117</v>
      </c>
      <c r="C10" s="129">
        <v>204</v>
      </c>
      <c r="D10" s="129">
        <v>160960</v>
      </c>
      <c r="E10" s="129">
        <v>216</v>
      </c>
      <c r="F10" s="129">
        <v>164150.41</v>
      </c>
      <c r="G10" s="129">
        <v>9</v>
      </c>
      <c r="H10" s="129">
        <v>7600.41</v>
      </c>
      <c r="I10" s="129">
        <v>12</v>
      </c>
      <c r="J10" s="129">
        <v>6937.6</v>
      </c>
      <c r="K10" s="129">
        <v>19</v>
      </c>
      <c r="L10" s="129">
        <v>13120</v>
      </c>
    </row>
    <row r="11" spans="1:12" ht="19.5" customHeight="1">
      <c r="A11" s="118">
        <v>6</v>
      </c>
      <c r="B11" s="122" t="s">
        <v>118</v>
      </c>
      <c r="C11" s="129">
        <v>10</v>
      </c>
      <c r="D11" s="129">
        <v>17600</v>
      </c>
      <c r="E11" s="129">
        <v>10</v>
      </c>
      <c r="F11" s="129">
        <v>26151.2</v>
      </c>
      <c r="G11" s="129"/>
      <c r="H11" s="129"/>
      <c r="I11" s="129">
        <v>5</v>
      </c>
      <c r="J11" s="129">
        <v>3541.6</v>
      </c>
      <c r="K11" s="129">
        <v>1</v>
      </c>
      <c r="L11" s="129">
        <v>1600</v>
      </c>
    </row>
    <row r="12" spans="1:12" ht="19.5" customHeight="1">
      <c r="A12" s="118">
        <v>7</v>
      </c>
      <c r="B12" s="122" t="s">
        <v>119</v>
      </c>
      <c r="C12" s="129">
        <v>194</v>
      </c>
      <c r="D12" s="129">
        <v>143360</v>
      </c>
      <c r="E12" s="129">
        <v>206</v>
      </c>
      <c r="F12" s="129">
        <v>137999.21</v>
      </c>
      <c r="G12" s="129">
        <v>9</v>
      </c>
      <c r="H12" s="129">
        <v>7600.41</v>
      </c>
      <c r="I12" s="129">
        <v>7</v>
      </c>
      <c r="J12" s="129">
        <v>3396</v>
      </c>
      <c r="K12" s="129">
        <v>18</v>
      </c>
      <c r="L12" s="129">
        <v>11520</v>
      </c>
    </row>
    <row r="13" spans="1:12" ht="15" customHeight="1">
      <c r="A13" s="118">
        <v>8</v>
      </c>
      <c r="B13" s="121" t="s">
        <v>42</v>
      </c>
      <c r="C13" s="129">
        <v>217</v>
      </c>
      <c r="D13" s="129">
        <v>140160</v>
      </c>
      <c r="E13" s="129">
        <v>216</v>
      </c>
      <c r="F13" s="129">
        <v>138940.01</v>
      </c>
      <c r="G13" s="129">
        <v>3</v>
      </c>
      <c r="H13" s="129">
        <v>1914</v>
      </c>
      <c r="I13" s="129">
        <v>2</v>
      </c>
      <c r="J13" s="129">
        <v>1280</v>
      </c>
      <c r="K13" s="129">
        <v>3</v>
      </c>
      <c r="L13" s="129">
        <v>1920</v>
      </c>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554</v>
      </c>
      <c r="D15" s="129">
        <v>374080</v>
      </c>
      <c r="E15" s="129">
        <v>544</v>
      </c>
      <c r="F15" s="129">
        <v>381255.52</v>
      </c>
      <c r="G15" s="129">
        <v>4</v>
      </c>
      <c r="H15" s="129">
        <v>1626.8</v>
      </c>
      <c r="I15" s="129">
        <v>2</v>
      </c>
      <c r="J15" s="129">
        <v>1120</v>
      </c>
      <c r="K15" s="129">
        <v>17</v>
      </c>
      <c r="L15" s="129">
        <v>5440</v>
      </c>
    </row>
    <row r="16" spans="1:12" ht="21" customHeight="1">
      <c r="A16" s="118">
        <v>11</v>
      </c>
      <c r="B16" s="122" t="s">
        <v>118</v>
      </c>
      <c r="C16" s="129">
        <v>402</v>
      </c>
      <c r="D16" s="129">
        <v>323200</v>
      </c>
      <c r="E16" s="129">
        <v>404</v>
      </c>
      <c r="F16" s="129">
        <v>332230</v>
      </c>
      <c r="G16" s="129"/>
      <c r="H16" s="129"/>
      <c r="I16" s="129">
        <v>2</v>
      </c>
      <c r="J16" s="129">
        <v>1120</v>
      </c>
      <c r="K16" s="129"/>
      <c r="L16" s="129"/>
    </row>
    <row r="17" spans="1:12" ht="21" customHeight="1">
      <c r="A17" s="118">
        <v>12</v>
      </c>
      <c r="B17" s="122" t="s">
        <v>119</v>
      </c>
      <c r="C17" s="129">
        <v>152</v>
      </c>
      <c r="D17" s="129">
        <v>50880</v>
      </c>
      <c r="E17" s="129">
        <v>140</v>
      </c>
      <c r="F17" s="129">
        <v>49025.52</v>
      </c>
      <c r="G17" s="129">
        <v>4</v>
      </c>
      <c r="H17" s="129">
        <v>1626.8</v>
      </c>
      <c r="I17" s="129"/>
      <c r="J17" s="129"/>
      <c r="K17" s="129">
        <v>17</v>
      </c>
      <c r="L17" s="129">
        <v>5440</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704</v>
      </c>
      <c r="E21" s="129">
        <v>1</v>
      </c>
      <c r="F21" s="129">
        <v>320</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202</v>
      </c>
      <c r="D34" s="128">
        <f t="shared" si="3"/>
        <v>167520</v>
      </c>
      <c r="E34" s="128">
        <f t="shared" si="3"/>
        <v>84</v>
      </c>
      <c r="F34" s="128">
        <f t="shared" si="3"/>
        <v>56789.7</v>
      </c>
      <c r="G34" s="128">
        <f t="shared" si="3"/>
        <v>12</v>
      </c>
      <c r="H34" s="128">
        <f t="shared" si="3"/>
        <v>13806</v>
      </c>
      <c r="I34" s="128">
        <f t="shared" si="3"/>
        <v>4</v>
      </c>
      <c r="J34" s="128">
        <f t="shared" si="3"/>
        <v>2293.6000000000004</v>
      </c>
      <c r="K34" s="128">
        <f t="shared" si="3"/>
        <v>139</v>
      </c>
      <c r="L34" s="128">
        <f t="shared" si="3"/>
        <v>109992</v>
      </c>
    </row>
    <row r="35" spans="1:12" ht="24" customHeight="1">
      <c r="A35" s="118">
        <v>30</v>
      </c>
      <c r="B35" s="121" t="s">
        <v>131</v>
      </c>
      <c r="C35" s="129">
        <f aca="true" t="shared" si="4" ref="C35:L35">SUM(C36,C39)</f>
        <v>195</v>
      </c>
      <c r="D35" s="129">
        <f t="shared" si="4"/>
        <v>163200</v>
      </c>
      <c r="E35" s="129">
        <f t="shared" si="4"/>
        <v>76</v>
      </c>
      <c r="F35" s="129">
        <f t="shared" si="4"/>
        <v>53088</v>
      </c>
      <c r="G35" s="129">
        <f t="shared" si="4"/>
        <v>12</v>
      </c>
      <c r="H35" s="129">
        <f t="shared" si="4"/>
        <v>13806</v>
      </c>
      <c r="I35" s="129">
        <f t="shared" si="4"/>
        <v>4</v>
      </c>
      <c r="J35" s="129">
        <f t="shared" si="4"/>
        <v>2293.6000000000004</v>
      </c>
      <c r="K35" s="129">
        <f t="shared" si="4"/>
        <v>138</v>
      </c>
      <c r="L35" s="129">
        <f t="shared" si="4"/>
        <v>109512</v>
      </c>
    </row>
    <row r="36" spans="1:12" ht="19.5" customHeight="1">
      <c r="A36" s="118">
        <v>31</v>
      </c>
      <c r="B36" s="121" t="s">
        <v>132</v>
      </c>
      <c r="C36" s="129">
        <v>14</v>
      </c>
      <c r="D36" s="129">
        <v>9920</v>
      </c>
      <c r="E36" s="129"/>
      <c r="F36" s="129"/>
      <c r="G36" s="129">
        <v>7</v>
      </c>
      <c r="H36" s="129">
        <v>9646</v>
      </c>
      <c r="I36" s="129">
        <v>1</v>
      </c>
      <c r="J36" s="129">
        <v>551.2</v>
      </c>
      <c r="K36" s="129">
        <v>14</v>
      </c>
      <c r="L36" s="129">
        <v>9920</v>
      </c>
    </row>
    <row r="37" spans="1:12" ht="16.5" customHeight="1">
      <c r="A37" s="118">
        <v>32</v>
      </c>
      <c r="B37" s="122" t="s">
        <v>133</v>
      </c>
      <c r="C37" s="129">
        <v>1</v>
      </c>
      <c r="D37" s="129">
        <v>1600</v>
      </c>
      <c r="E37" s="129"/>
      <c r="F37" s="129"/>
      <c r="G37" s="129">
        <v>7</v>
      </c>
      <c r="H37" s="129">
        <v>9646</v>
      </c>
      <c r="I37" s="129"/>
      <c r="J37" s="129"/>
      <c r="K37" s="129">
        <v>1</v>
      </c>
      <c r="L37" s="129">
        <v>1600</v>
      </c>
    </row>
    <row r="38" spans="1:12" ht="16.5" customHeight="1">
      <c r="A38" s="118">
        <v>33</v>
      </c>
      <c r="B38" s="122" t="s">
        <v>116</v>
      </c>
      <c r="C38" s="129">
        <v>13</v>
      </c>
      <c r="D38" s="129">
        <v>8320</v>
      </c>
      <c r="E38" s="129"/>
      <c r="F38" s="129"/>
      <c r="G38" s="129"/>
      <c r="H38" s="129"/>
      <c r="I38" s="129">
        <v>1</v>
      </c>
      <c r="J38" s="129">
        <v>551.2</v>
      </c>
      <c r="K38" s="129">
        <v>13</v>
      </c>
      <c r="L38" s="129">
        <v>8320</v>
      </c>
    </row>
    <row r="39" spans="1:12" ht="21" customHeight="1">
      <c r="A39" s="118">
        <v>34</v>
      </c>
      <c r="B39" s="121" t="s">
        <v>134</v>
      </c>
      <c r="C39" s="129">
        <v>181</v>
      </c>
      <c r="D39" s="129">
        <v>153280</v>
      </c>
      <c r="E39" s="129">
        <v>76</v>
      </c>
      <c r="F39" s="129">
        <v>53088</v>
      </c>
      <c r="G39" s="129">
        <v>5</v>
      </c>
      <c r="H39" s="129">
        <v>4160</v>
      </c>
      <c r="I39" s="129">
        <v>3</v>
      </c>
      <c r="J39" s="129">
        <v>1742.4</v>
      </c>
      <c r="K39" s="129">
        <v>124</v>
      </c>
      <c r="L39" s="129">
        <v>99592</v>
      </c>
    </row>
    <row r="40" spans="1:12" ht="30" customHeight="1">
      <c r="A40" s="118">
        <v>35</v>
      </c>
      <c r="B40" s="122" t="s">
        <v>135</v>
      </c>
      <c r="C40" s="129">
        <v>27</v>
      </c>
      <c r="D40" s="129">
        <v>43200</v>
      </c>
      <c r="E40" s="129">
        <v>5</v>
      </c>
      <c r="F40" s="129">
        <v>8000</v>
      </c>
      <c r="G40" s="129">
        <v>1</v>
      </c>
      <c r="H40" s="129">
        <v>1600</v>
      </c>
      <c r="I40" s="129">
        <v>2</v>
      </c>
      <c r="J40" s="129">
        <v>1102.4</v>
      </c>
      <c r="K40" s="129">
        <v>22</v>
      </c>
      <c r="L40" s="129">
        <v>35200</v>
      </c>
    </row>
    <row r="41" spans="1:12" ht="21" customHeight="1">
      <c r="A41" s="118">
        <v>36</v>
      </c>
      <c r="B41" s="122" t="s">
        <v>119</v>
      </c>
      <c r="C41" s="129">
        <v>154</v>
      </c>
      <c r="D41" s="129">
        <v>110080</v>
      </c>
      <c r="E41" s="129">
        <v>71</v>
      </c>
      <c r="F41" s="129">
        <v>45088</v>
      </c>
      <c r="G41" s="129">
        <v>4</v>
      </c>
      <c r="H41" s="129">
        <v>2560</v>
      </c>
      <c r="I41" s="129">
        <v>1</v>
      </c>
      <c r="J41" s="129">
        <v>640</v>
      </c>
      <c r="K41" s="129">
        <v>102</v>
      </c>
      <c r="L41" s="129">
        <v>64392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7</v>
      </c>
      <c r="D44" s="129">
        <v>4320</v>
      </c>
      <c r="E44" s="129">
        <v>8</v>
      </c>
      <c r="F44" s="129">
        <v>3701.7</v>
      </c>
      <c r="G44" s="129"/>
      <c r="H44" s="129"/>
      <c r="I44" s="129"/>
      <c r="J44" s="129"/>
      <c r="K44" s="129">
        <v>1</v>
      </c>
      <c r="L44" s="129">
        <v>480</v>
      </c>
    </row>
    <row r="45" spans="1:12" ht="21.75" customHeight="1">
      <c r="A45" s="118">
        <v>40</v>
      </c>
      <c r="B45" s="120" t="s">
        <v>138</v>
      </c>
      <c r="C45" s="128">
        <f aca="true" t="shared" si="5" ref="C45:L45">SUM(C46:C51)</f>
        <v>274</v>
      </c>
      <c r="D45" s="128">
        <f t="shared" si="5"/>
        <v>5260.80000000001</v>
      </c>
      <c r="E45" s="128">
        <f t="shared" si="5"/>
        <v>274</v>
      </c>
      <c r="F45" s="128">
        <f t="shared" si="5"/>
        <v>5356.280000000011</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221</v>
      </c>
      <c r="D46" s="129">
        <v>2923.20000000001</v>
      </c>
      <c r="E46" s="129">
        <v>221</v>
      </c>
      <c r="F46" s="129">
        <v>2962.80000000001</v>
      </c>
      <c r="G46" s="129"/>
      <c r="H46" s="129"/>
      <c r="I46" s="129"/>
      <c r="J46" s="129"/>
      <c r="K46" s="129"/>
      <c r="L46" s="129"/>
    </row>
    <row r="47" spans="1:12" ht="21" customHeight="1">
      <c r="A47" s="118">
        <v>42</v>
      </c>
      <c r="B47" s="121" t="s">
        <v>21</v>
      </c>
      <c r="C47" s="129">
        <v>29</v>
      </c>
      <c r="D47" s="129">
        <v>1392</v>
      </c>
      <c r="E47" s="129">
        <v>29</v>
      </c>
      <c r="F47" s="129">
        <v>1378.68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13</v>
      </c>
      <c r="D49" s="129">
        <v>672</v>
      </c>
      <c r="E49" s="129">
        <v>13</v>
      </c>
      <c r="F49" s="129">
        <v>672</v>
      </c>
      <c r="G49" s="129"/>
      <c r="H49" s="129"/>
      <c r="I49" s="129"/>
      <c r="J49" s="129"/>
      <c r="K49" s="129"/>
      <c r="L49" s="129"/>
    </row>
    <row r="50" spans="1:12" ht="76.5" customHeight="1">
      <c r="A50" s="118">
        <v>45</v>
      </c>
      <c r="B50" s="121" t="s">
        <v>139</v>
      </c>
      <c r="C50" s="129">
        <v>5</v>
      </c>
      <c r="D50" s="129">
        <v>76.8</v>
      </c>
      <c r="E50" s="129">
        <v>5</v>
      </c>
      <c r="F50" s="129">
        <v>102.8</v>
      </c>
      <c r="G50" s="129"/>
      <c r="H50" s="129"/>
      <c r="I50" s="129"/>
      <c r="J50" s="129"/>
      <c r="K50" s="129"/>
      <c r="L50" s="129"/>
    </row>
    <row r="51" spans="1:12" ht="24" customHeight="1">
      <c r="A51" s="118">
        <v>46</v>
      </c>
      <c r="B51" s="121" t="s">
        <v>140</v>
      </c>
      <c r="C51" s="129">
        <v>6</v>
      </c>
      <c r="D51" s="129">
        <v>196.8</v>
      </c>
      <c r="E51" s="129">
        <v>6</v>
      </c>
      <c r="F51" s="129">
        <v>240</v>
      </c>
      <c r="G51" s="129"/>
      <c r="H51" s="129"/>
      <c r="I51" s="129"/>
      <c r="J51" s="129"/>
      <c r="K51" s="129"/>
      <c r="L51" s="129"/>
    </row>
    <row r="52" spans="1:12" ht="28.5" customHeight="1">
      <c r="A52" s="118">
        <v>47</v>
      </c>
      <c r="B52" s="120" t="s">
        <v>130</v>
      </c>
      <c r="C52" s="128">
        <v>507</v>
      </c>
      <c r="D52" s="128">
        <v>162240</v>
      </c>
      <c r="E52" s="128">
        <v>241</v>
      </c>
      <c r="F52" s="128">
        <v>77120</v>
      </c>
      <c r="G52" s="128"/>
      <c r="H52" s="128"/>
      <c r="I52" s="128">
        <v>506</v>
      </c>
      <c r="J52" s="128">
        <v>161875.6</v>
      </c>
      <c r="K52" s="129">
        <v>1</v>
      </c>
      <c r="L52" s="128">
        <v>320</v>
      </c>
    </row>
    <row r="53" spans="1:12" ht="15">
      <c r="A53" s="118">
        <v>48</v>
      </c>
      <c r="B53" s="119" t="s">
        <v>129</v>
      </c>
      <c r="C53" s="128">
        <f aca="true" t="shared" si="6" ref="C53:L53">SUM(C6,C25,C34,C45,C52)</f>
        <v>2591</v>
      </c>
      <c r="D53" s="128">
        <f t="shared" si="6"/>
        <v>1909785.91</v>
      </c>
      <c r="E53" s="128">
        <f t="shared" si="6"/>
        <v>2008</v>
      </c>
      <c r="F53" s="128">
        <f t="shared" si="6"/>
        <v>1776297.16</v>
      </c>
      <c r="G53" s="128">
        <f t="shared" si="6"/>
        <v>54</v>
      </c>
      <c r="H53" s="128">
        <f t="shared" si="6"/>
        <v>74307.37000000001</v>
      </c>
      <c r="I53" s="128">
        <f t="shared" si="6"/>
        <v>705</v>
      </c>
      <c r="J53" s="128">
        <f t="shared" si="6"/>
        <v>309660.11</v>
      </c>
      <c r="K53" s="128">
        <f t="shared" si="6"/>
        <v>401</v>
      </c>
      <c r="L53" s="128">
        <f t="shared" si="6"/>
        <v>312645.32999999996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&amp;L7BA8E56C&amp;CФорма № 10, Підрозділ: Зарічний районний суд м.Суми,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&amp;L7BA8E56C&amp;CФорма № 10, Підрозділ: Зарічний районний суд м.Суми,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10">
      <selection activeCell="C27" sqref="C27"/>
    </sheetView>
  </sheetViews>
  <sheetFormatPr defaultColWidth="9.140625" defaultRowHeight="12.75"/>
  <cols>
    <col min="1" max="1" width="4.7109375" style="0" customWidth="1"/>
    <col min="2" max="2" width="51.28125" style="0" customWidth="1"/>
    <col min="3" max="3" width="26.28125" style="0" customWidth="1"/>
    <col min="4" max="4" width="8.140625" style="0" hidden="1" customWidth="1"/>
    <col min="5" max="5" width="16.00390625" style="0" customWidth="1"/>
    <col min="6" max="6" width="44.710937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334</v>
      </c>
      <c r="F4" s="124">
        <f>SUM(F5:F25)</f>
        <v>268733.33</v>
      </c>
    </row>
    <row r="5" spans="1:6" ht="20.25" customHeight="1">
      <c r="A5" s="98">
        <v>2</v>
      </c>
      <c r="B5" s="147" t="s">
        <v>97</v>
      </c>
      <c r="C5" s="148"/>
      <c r="D5" s="149"/>
      <c r="E5" s="125">
        <v>40</v>
      </c>
      <c r="F5" s="126">
        <v>25386.72</v>
      </c>
    </row>
    <row r="6" spans="1:6" ht="28.5" customHeight="1">
      <c r="A6" s="98">
        <v>3</v>
      </c>
      <c r="B6" s="147" t="s">
        <v>98</v>
      </c>
      <c r="C6" s="148"/>
      <c r="D6" s="149"/>
      <c r="E6" s="125">
        <v>10</v>
      </c>
      <c r="F6" s="126">
        <v>10192.23</v>
      </c>
    </row>
    <row r="7" spans="1:6" ht="20.25" customHeight="1">
      <c r="A7" s="98">
        <v>4</v>
      </c>
      <c r="B7" s="147" t="s">
        <v>99</v>
      </c>
      <c r="C7" s="148"/>
      <c r="D7" s="149"/>
      <c r="E7" s="125">
        <v>148</v>
      </c>
      <c r="F7" s="126">
        <v>93440</v>
      </c>
    </row>
    <row r="8" spans="1:6" ht="41.25" customHeight="1">
      <c r="A8" s="98">
        <v>5</v>
      </c>
      <c r="B8" s="147" t="s">
        <v>100</v>
      </c>
      <c r="C8" s="148"/>
      <c r="D8" s="149"/>
      <c r="E8" s="125"/>
      <c r="F8" s="126"/>
    </row>
    <row r="9" spans="1:6" ht="30.75" customHeight="1">
      <c r="A9" s="98">
        <v>6</v>
      </c>
      <c r="B9" s="147" t="s">
        <v>101</v>
      </c>
      <c r="C9" s="148"/>
      <c r="D9" s="149"/>
      <c r="E9" s="125"/>
      <c r="F9" s="126"/>
    </row>
    <row r="10" spans="1:6" ht="18" customHeight="1">
      <c r="A10" s="98">
        <v>7</v>
      </c>
      <c r="B10" s="147" t="s">
        <v>102</v>
      </c>
      <c r="C10" s="148"/>
      <c r="D10" s="149"/>
      <c r="E10" s="125">
        <v>2</v>
      </c>
      <c r="F10" s="126">
        <v>3200</v>
      </c>
    </row>
    <row r="11" spans="1:6" ht="18.75" customHeight="1">
      <c r="A11" s="98">
        <v>8</v>
      </c>
      <c r="B11" s="147" t="s">
        <v>103</v>
      </c>
      <c r="C11" s="148"/>
      <c r="D11" s="149"/>
      <c r="E11" s="125"/>
      <c r="F11" s="126"/>
    </row>
    <row r="12" spans="1:6" ht="29.25" customHeight="1">
      <c r="A12" s="98">
        <v>9</v>
      </c>
      <c r="B12" s="147" t="s">
        <v>82</v>
      </c>
      <c r="C12" s="148"/>
      <c r="D12" s="149"/>
      <c r="E12" s="125">
        <v>6</v>
      </c>
      <c r="F12" s="126">
        <v>3840</v>
      </c>
    </row>
    <row r="13" spans="1:6" ht="20.25" customHeight="1">
      <c r="A13" s="98">
        <v>10</v>
      </c>
      <c r="B13" s="147" t="s">
        <v>104</v>
      </c>
      <c r="C13" s="148"/>
      <c r="D13" s="149"/>
      <c r="E13" s="125">
        <v>33</v>
      </c>
      <c r="F13" s="126">
        <v>20788</v>
      </c>
    </row>
    <row r="14" spans="1:6" ht="21" customHeight="1">
      <c r="A14" s="98">
        <v>11</v>
      </c>
      <c r="B14" s="147" t="s">
        <v>105</v>
      </c>
      <c r="C14" s="148"/>
      <c r="D14" s="149"/>
      <c r="E14" s="125">
        <v>6</v>
      </c>
      <c r="F14" s="126">
        <v>3520</v>
      </c>
    </row>
    <row r="15" spans="1:6" ht="20.25" customHeight="1">
      <c r="A15" s="98">
        <v>12</v>
      </c>
      <c r="B15" s="147" t="s">
        <v>106</v>
      </c>
      <c r="C15" s="148"/>
      <c r="D15" s="149"/>
      <c r="E15" s="125"/>
      <c r="F15" s="126"/>
    </row>
    <row r="16" spans="1:6" ht="30" customHeight="1">
      <c r="A16" s="98">
        <v>13</v>
      </c>
      <c r="B16" s="147" t="s">
        <v>107</v>
      </c>
      <c r="C16" s="148"/>
      <c r="D16" s="149"/>
      <c r="E16" s="125">
        <v>1</v>
      </c>
      <c r="F16" s="126">
        <v>640</v>
      </c>
    </row>
    <row r="17" spans="1:6" ht="20.25" customHeight="1">
      <c r="A17" s="98">
        <v>14</v>
      </c>
      <c r="B17" s="147" t="s">
        <v>108</v>
      </c>
      <c r="C17" s="148"/>
      <c r="D17" s="149"/>
      <c r="E17" s="125">
        <v>37</v>
      </c>
      <c r="F17" s="126">
        <v>26080</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c r="F20" s="126"/>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v>30</v>
      </c>
      <c r="F23" s="126">
        <v>48000</v>
      </c>
    </row>
    <row r="24" spans="1:6" ht="30" customHeight="1">
      <c r="A24" s="98">
        <v>21</v>
      </c>
      <c r="B24" s="147" t="s">
        <v>145</v>
      </c>
      <c r="C24" s="148"/>
      <c r="D24" s="149"/>
      <c r="E24" s="125">
        <v>21</v>
      </c>
      <c r="F24" s="126">
        <v>33646.38</v>
      </c>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149</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150</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151</v>
      </c>
      <c r="D32" s="150"/>
      <c r="E32" s="45" t="s">
        <v>148</v>
      </c>
      <c r="I32" s="111"/>
      <c r="J32" s="108"/>
      <c r="K32" s="109"/>
    </row>
    <row r="33" spans="1:11" ht="15" customHeight="1">
      <c r="A33" s="110" t="s">
        <v>148</v>
      </c>
      <c r="B33" s="66" t="s">
        <v>92</v>
      </c>
      <c r="C33" s="146" t="s">
        <v>152</v>
      </c>
      <c r="D33" s="146"/>
      <c r="E33" s="89"/>
      <c r="I33" s="112"/>
      <c r="J33" s="112"/>
      <c r="K33" s="112"/>
    </row>
    <row r="34" spans="1:11" ht="15.75" customHeight="1">
      <c r="A34" s="113"/>
      <c r="B34" s="67" t="s">
        <v>93</v>
      </c>
      <c r="C34" s="146" t="s">
        <v>153</v>
      </c>
      <c r="D34" s="146"/>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&amp;L7BA8E56C&amp;CФорма № 10, Підрозділ: Зарічний районний суд м.Суми,
 Початок періоду: 01.01.2017, Кінець періоду: 30.06.2017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155</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156</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157</v>
      </c>
      <c r="E39" s="169"/>
      <c r="F39" s="169"/>
      <c r="G39" s="169"/>
      <c r="H39" s="170"/>
      <c r="I39" s="10"/>
    </row>
    <row r="40" spans="1:9" ht="12.75" customHeight="1">
      <c r="A40" s="12"/>
      <c r="B40" s="14"/>
      <c r="C40" s="10"/>
      <c r="D40" s="10"/>
      <c r="E40" s="10"/>
      <c r="F40" s="10"/>
      <c r="G40" s="10"/>
      <c r="H40" s="12"/>
      <c r="I40" s="10"/>
    </row>
    <row r="41" spans="1:8" ht="12.75" customHeight="1">
      <c r="A41" s="12"/>
      <c r="B41" s="175" t="s">
        <v>158</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13</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&amp;L7BA8E56C&amp;C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Анка</cp:lastModifiedBy>
  <cp:lastPrinted>2017-07-13T13:05:33Z</cp:lastPrinted>
  <dcterms:created xsi:type="dcterms:W3CDTF">2015-09-09T10:27:37Z</dcterms:created>
  <dcterms:modified xsi:type="dcterms:W3CDTF">2017-07-13T13:06:12Z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10_00591_2.2017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7BA8E56C</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