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<sst xmlns="http://schemas.openxmlformats.org/spreadsheetml/2006/main" count="469" uniqueCount="405">
  <si>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</si>
  <si>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</si>
  <si>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</si>
  <si>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</si>
  <si>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</si>
  <si>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</si>
  <si>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</si>
  <si>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</si>
  <si>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</si>
  <si>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</si>
  <si>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</si>
  <si>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</si>
  <si>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</si>
  <si>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</si>
  <si>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</si>
  <si>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Зіньків</t>
  </si>
  <si>
    <t>№ будинку /корпусу, № квартири /офісу)</t>
  </si>
  <si>
    <t>вул. Комунарська, 2</t>
  </si>
  <si>
    <t>Зіньківський районний суд Полтавської області</t>
  </si>
  <si>
    <t>(період)</t>
  </si>
  <si>
    <t>38100, Зіньківський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</si>
  <si>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</si>
  <si>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</si>
  <si>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</si>
  <si>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</si>
  <si>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</si>
  <si>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</si>
  <si>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</si>
  <si>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</si>
  <si>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</si>
  <si>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</si>
  <si>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</si>
  <si>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</si>
  <si>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</si>
  <si>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</si>
  <si>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</si>
  <si>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</si>
  <si>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</si>
  <si>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</si>
  <si>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</si>
  <si>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</si>
  <si>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</si>
  <si>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</si>
  <si>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</si>
  <si>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</si>
  <si>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</si>
  <si>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</si>
  <si>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</si>
  <si>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</si>
  <si>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</si>
  <si>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</si>
  <si>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</si>
  <si>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</si>
  <si>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</si>
  <si>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</si>
  <si>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</si>
  <si>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</si>
  <si>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</si>
  <si>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</si>
  <si>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</si>
  <si>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</si>
  <si>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</si>
  <si>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</si>
  <si>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</si>
  <si>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</si>
  <si>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</si>
  <si>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</si>
  <si>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</si>
  <si>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</si>
  <si>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</si>
  <si>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</si>
  <si>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</si>
  <si>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</si>
  <si>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</si>
  <si>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</si>
  <si>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</si>
  <si>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</si>
  <si>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</si>
  <si>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</si>
  <si>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</si>
  <si>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</si>
  <si>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</si>
  <si>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</si>
  <si>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</si>
  <si>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</si>
  <si>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</si>
  <si>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</si>
  <si>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</si>
  <si>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</si>
  <si>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</si>
  <si>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</si>
  <si>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</si>
  <si>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</si>
  <si>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</si>
  <si>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</si>
  <si>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</si>
  <si>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</si>
  <si>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</si>
  <si>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</si>
  <si>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</si>
  <si>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</si>
  <si>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</si>
  <si>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</si>
  <si>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</si>
  <si>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</si>
  <si>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</si>
  <si>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</si>
  <si>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</si>
  <si>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</si>
  <si>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</si>
  <si>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</si>
  <si>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</si>
  <si>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</si>
  <si>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</si>
  <si>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</si>
  <si>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</si>
  <si>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</si>
  <si>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</si>
  <si>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</si>
  <si>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</si>
  <si>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</si>
  <si>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</si>
  <si>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</si>
  <si>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</si>
  <si>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</si>
  <si>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</si>
  <si>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</si>
  <si>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</si>
  <si>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</si>
  <si>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</si>
  <si>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</si>
  <si>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</si>
  <si>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</si>
  <si>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</si>
  <si>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</si>
  <si>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</si>
  <si>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</si>
  <si>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</si>
  <si>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</si>
  <si>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</si>
  <si>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</si>
  <si>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</si>
  <si>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</si>
  <si>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</si>
  <si>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</si>
  <si>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</si>
  <si>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</si>
  <si>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</si>
  <si>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</si>
  <si>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</si>
  <si>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</si>
  <si>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</si>
  <si>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</si>
  <si>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</si>
  <si>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</si>
  <si>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</si>
  <si>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</si>
  <si>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</si>
  <si>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</si>
  <si>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</si>
  <si>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</si>
  <si>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</si>
  <si>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</si>
  <si>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</si>
  <si>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</si>
  <si>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</si>
  <si>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</si>
  <si>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</si>
  <si>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</si>
  <si>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</si>
  <si>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</si>
  <si>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</si>
  <si>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</si>
  <si>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</si>
  <si>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</si>
  <si>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</si>
  <si>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</si>
  <si>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</si>
  <si>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</si>
  <si>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</si>
  <si>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</si>
  <si>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</si>
  <si>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</si>
  <si>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</si>
  <si>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</si>
  <si>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</si>
  <si>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</si>
  <si>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</si>
  <si>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</si>
  <si>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</si>
  <si>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</si>
  <si>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</si>
  <si>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</si>
  <si>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</si>
  <si>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</si>
  <si>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</si>
  <si>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</si>
  <si>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</si>
  <si>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</si>
  <si>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</si>
  <si>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</si>
  <si>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</si>
  <si>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</si>
  <si>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</si>
  <si>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</si>
  <si>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</si>
  <si>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</si>
  <si>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</si>
  <si>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</si>
  <si>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</si>
  <si>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</si>
  <si>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</si>
  <si>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</si>
  <si>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</si>
  <si>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</si>
  <si>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</si>
  <si>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</si>
  <si>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</si>
  <si>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</si>
  <si>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</si>
  <si>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</si>
  <si>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</si>
  <si>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</si>
  <si>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</si>
  <si>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</si>
  <si>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</si>
  <si>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</si>
  <si>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</si>
  <si>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</si>
  <si>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</si>
  <si>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</si>
  <si>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</si>
  <si>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</si>
  <si>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</si>
  <si>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</si>
  <si>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</si>
  <si>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</si>
  <si>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</si>
  <si>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</si>
  <si>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</si>
  <si>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</si>
  <si>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</si>
  <si>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</si>
  <si>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</si>
  <si>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</si>
  <si>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</si>
  <si>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</si>
  <si>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</si>
  <si>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</si>
  <si>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</si>
  <si>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</si>
  <si>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</si>
  <si>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</si>
  <si>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</si>
  <si>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</si>
  <si>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</si>
  <si>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</si>
  <si>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</si>
  <si>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</si>
  <si>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</si>
  <si>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</si>
  <si>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</si>
  <si>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</si>
  <si>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</si>
  <si>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</si>
  <si>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</si>
  <si>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</si>
  <si>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</si>
  <si>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</si>
  <si>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</si>
  <si>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</si>
  <si>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</si>
  <si>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</si>
  <si>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</si>
  <si>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</si>
  <si>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</si>
  <si>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</si>
  <si>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</si>
  <si>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</si>
  <si>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</si>
  <si>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</si>
  <si>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</si>
  <si>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</si>
  <si>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</si>
  <si>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</si>
  <si>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</si>
  <si>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</si>
  <si>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</si>
  <si>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</si>
  <si>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</si>
  <si>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</si>
  <si>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</si>
  <si>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</si>
  <si>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</si>
  <si>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</si>
  <si>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</si>
  <si>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</si>
  <si>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</si>
  <si>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</si>
  <si>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</si>
  <si>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</si>
  <si>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</si>
  <si>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</si>
  <si>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</si>
  <si>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</si>
  <si>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</si>
  <si>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</si>
  <si>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</si>
  <si>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</si>
  <si>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</si>
  <si>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</si>
  <si>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</si>
  <si>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</si>
  <si>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</si>
  <si>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</si>
  <si>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</si>
  <si>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</si>
  <si>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</si>
  <si>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</si>
  <si>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</si>
  <si>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</si>
  <si>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</si>
  <si>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</si>
  <si>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</si>
  <si>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</si>
  <si>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</si>
  <si>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</si>
  <si>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</si>
  <si>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</si>
  <si>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</si>
  <si>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</si>
  <si>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</si>
  <si>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</si>
  <si>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</si>
  <si>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</si>
  <si>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</si>
  <si>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</si>
  <si>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</si>
  <si>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</si>
  <si>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</si>
  <si>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</si>
  <si>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</si>
  <si>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</si>
  <si>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</si>
  <si>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</si>
  <si>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</si>
  <si>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</si>
  <si>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</si>
  <si>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</si>
  <si>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</si>
  <si>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</si>
  <si>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</si>
  <si>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</si>
  <si>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</si>
  <si>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</si>
  <si>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</si>
  <si>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</si>
  <si>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</si>
  <si>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</si>
  <si>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</si>
  <si>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</si>
  <si>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</si>
  <si>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</si>
  <si>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</si>
  <si>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</si>
  <si>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</si>
  <si>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</si>
  <si>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</si>
  <si>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</si>
  <si>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</si>
  <si>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</si>
  <si>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</si>
  <si>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</si>
  <si>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</si>
  <si>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</si>
  <si>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</si>
  <si>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</si>
  <si>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</si>
  <si>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</si>
  <si>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</si>
  <si>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</si>
  <si>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</si>
  <si>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</si>
  <si>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</si>
  <si>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</si>
  <si>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</si>
  <si>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</si>
  <si>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</si>
  <si>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</si>
  <si>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</si>
  <si>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</si>
  <si>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</si>
  <si>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</si>
  <si>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</si>
  <si>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</si>
  <si>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</si>
  <si>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 xml:space="preserve">електронна пошта:  </t>
  </si>
  <si>
    <t>9 січня 2014 року</t>
  </si>
  <si>
    <t>Залишок нерозглянутих подань на початок звітного періоду</t>
  </si>
  <si>
    <t xml:space="preserve">          (підпис, П.І.Б.)          </t>
  </si>
  <si>
    <t>Байло</t>
  </si>
  <si>
    <t>з них задоволено</t>
  </si>
  <si>
    <t>С.М.Дем'янченко</t>
  </si>
  <si>
    <t>телефон:3-11-95</t>
  </si>
  <si>
    <t>факс:3-11-95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</si>
</sst>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&amp;LBB14D5A6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7</v>
      </c>
      <c r="D7" s="100">
        <f>'розділ 2'!E66</f>
        <v>0</v>
      </c>
      <c r="E7" s="97"/>
      <c r="F7" s="100">
        <f>'розділ 2'!H66</f>
        <v>7</v>
      </c>
      <c r="G7" s="100">
        <f>'розділ 2'!I66</f>
        <v>5</v>
      </c>
      <c r="H7" s="97">
        <v>1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3</v>
      </c>
      <c r="D9" s="97">
        <f>'розділи 6, 7'!E13</f>
        <v>0</v>
      </c>
      <c r="E9" s="97">
        <f>'розділи 6, 7'!F13</f>
        <v>0</v>
      </c>
      <c r="F9" s="97">
        <f>'розділи 6, 7'!G13</f>
        <v>3</v>
      </c>
      <c r="G9" s="97">
        <f>'розділи 6, 7'!G13</f>
        <v>3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100</v>
      </c>
      <c r="D13" s="97">
        <f>'розділ 9'!E18</f>
        <v>99</v>
      </c>
      <c r="E13" s="97">
        <f>'розділ 9'!F18</f>
        <v>1</v>
      </c>
      <c r="F13" s="97">
        <f>'розділ 9'!G18</f>
        <v>99</v>
      </c>
      <c r="G13" s="97">
        <f>'розділ 9'!G18</f>
        <v>99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 aca="true" t="shared" si="0" ref="C14:I14">C7+C8+C9+C10+C11+C12+C13</f>
        <v>110</v>
      </c>
      <c r="D14" s="103">
        <f t="shared" si="0"/>
        <v>99</v>
      </c>
      <c r="E14" s="103">
        <f t="shared" si="0"/>
        <v>1</v>
      </c>
      <c r="F14" s="103">
        <f t="shared" si="0"/>
        <v>109</v>
      </c>
      <c r="G14" s="103">
        <f t="shared" si="0"/>
        <v>107</v>
      </c>
      <c r="H14" s="103">
        <f t="shared" si="0"/>
        <v>1</v>
      </c>
      <c r="I14" s="103">
        <f t="shared" si="0"/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&amp;LBB14D5A6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37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1</v>
      </c>
      <c r="E10" s="121"/>
      <c r="F10" s="121">
        <v>1</v>
      </c>
      <c r="G10" s="121"/>
      <c r="H10" s="121">
        <v>1</v>
      </c>
      <c r="I10" s="121">
        <v>1</v>
      </c>
      <c r="J10" s="121"/>
      <c r="K10" s="121"/>
      <c r="L10" s="121"/>
      <c r="M10" s="121"/>
      <c r="N10" s="121"/>
      <c r="O10" s="121"/>
      <c r="P10" s="121"/>
      <c r="Q10" s="121"/>
      <c r="R10" s="121">
        <v>1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/>
      <c r="F11" s="121">
        <v>1</v>
      </c>
      <c r="G11" s="121"/>
      <c r="H11" s="121">
        <v>1</v>
      </c>
      <c r="I11" s="121">
        <v>1</v>
      </c>
      <c r="J11" s="121"/>
      <c r="K11" s="121"/>
      <c r="L11" s="121"/>
      <c r="M11" s="121"/>
      <c r="N11" s="121"/>
      <c r="O11" s="121"/>
      <c r="P11" s="121"/>
      <c r="Q11" s="121"/>
      <c r="R11" s="121">
        <v>1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70</v>
      </c>
      <c r="C25" s="119" t="s">
        <v>133</v>
      </c>
      <c r="D25" s="121">
        <v>4</v>
      </c>
      <c r="E25" s="121"/>
      <c r="F25" s="121">
        <v>8</v>
      </c>
      <c r="G25" s="121">
        <v>3</v>
      </c>
      <c r="H25" s="121">
        <v>4</v>
      </c>
      <c r="I25" s="121">
        <v>2</v>
      </c>
      <c r="J25" s="121">
        <v>1</v>
      </c>
      <c r="K25" s="121"/>
      <c r="L25" s="121">
        <v>1</v>
      </c>
      <c r="M25" s="121"/>
      <c r="N25" s="121"/>
      <c r="O25" s="121"/>
      <c r="P25" s="121"/>
      <c r="Q25" s="121"/>
      <c r="R25" s="121">
        <v>4</v>
      </c>
      <c r="S25" s="121"/>
      <c r="T25" s="108"/>
      <c r="U25" s="108">
        <v>1</v>
      </c>
      <c r="V25" s="108"/>
      <c r="W25" s="108">
        <v>3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3</v>
      </c>
      <c r="E26" s="121"/>
      <c r="F26" s="121">
        <v>5</v>
      </c>
      <c r="G26" s="121"/>
      <c r="H26" s="121">
        <v>3</v>
      </c>
      <c r="I26" s="121">
        <v>2</v>
      </c>
      <c r="J26" s="121">
        <v>1</v>
      </c>
      <c r="K26" s="121"/>
      <c r="L26" s="121"/>
      <c r="M26" s="121"/>
      <c r="N26" s="121"/>
      <c r="O26" s="121"/>
      <c r="P26" s="121"/>
      <c r="Q26" s="121"/>
      <c r="R26" s="121">
        <v>4</v>
      </c>
      <c r="S26" s="121"/>
      <c r="T26" s="108"/>
      <c r="U26" s="108">
        <v>1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>
        <v>1</v>
      </c>
      <c r="E31" s="121"/>
      <c r="F31" s="121">
        <v>3</v>
      </c>
      <c r="G31" s="121">
        <v>3</v>
      </c>
      <c r="H31" s="121">
        <v>1</v>
      </c>
      <c r="I31" s="121"/>
      <c r="J31" s="121"/>
      <c r="K31" s="121"/>
      <c r="L31" s="121">
        <v>1</v>
      </c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>
        <v>3</v>
      </c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115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>
        <v>2</v>
      </c>
      <c r="E65" s="121"/>
      <c r="F65" s="121">
        <v>3</v>
      </c>
      <c r="G65" s="121"/>
      <c r="H65" s="121">
        <v>2</v>
      </c>
      <c r="I65" s="121">
        <v>2</v>
      </c>
      <c r="J65" s="121"/>
      <c r="K65" s="121"/>
      <c r="L65" s="121"/>
      <c r="M65" s="121"/>
      <c r="N65" s="121"/>
      <c r="O65" s="121"/>
      <c r="P65" s="121"/>
      <c r="Q65" s="121"/>
      <c r="R65" s="121">
        <v>3</v>
      </c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 aca="true" t="shared" si="0" ref="D66:Y66">D9+D10+D15+D18+D20+D25+D32+D35+D36+D40+D41+D44+D46+D51+D53+D55+D56+D62+D63+D64+D65</f>
        <v>7</v>
      </c>
      <c r="E66" s="138">
        <f t="shared" si="0"/>
        <v>0</v>
      </c>
      <c r="F66" s="138">
        <f t="shared" si="0"/>
        <v>12</v>
      </c>
      <c r="G66" s="138">
        <f t="shared" si="0"/>
        <v>3</v>
      </c>
      <c r="H66" s="138">
        <f t="shared" si="0"/>
        <v>7</v>
      </c>
      <c r="I66" s="138">
        <f t="shared" si="0"/>
        <v>5</v>
      </c>
      <c r="J66" s="138">
        <f t="shared" si="0"/>
        <v>1</v>
      </c>
      <c r="K66" s="138">
        <f t="shared" si="0"/>
        <v>0</v>
      </c>
      <c r="L66" s="138">
        <f t="shared" si="0"/>
        <v>1</v>
      </c>
      <c r="M66" s="138">
        <f t="shared" si="0"/>
        <v>0</v>
      </c>
      <c r="N66" s="138">
        <f t="shared" si="0"/>
        <v>0</v>
      </c>
      <c r="O66" s="138">
        <f t="shared" si="0"/>
        <v>0</v>
      </c>
      <c r="P66" s="138">
        <f t="shared" si="0"/>
        <v>0</v>
      </c>
      <c r="Q66" s="138">
        <f t="shared" si="0"/>
        <v>0</v>
      </c>
      <c r="R66" s="138">
        <f t="shared" si="0"/>
        <v>8</v>
      </c>
      <c r="S66" s="138">
        <f t="shared" si="0"/>
        <v>0</v>
      </c>
      <c r="T66" s="138">
        <f t="shared" si="0"/>
        <v>0</v>
      </c>
      <c r="U66" s="138">
        <f t="shared" si="0"/>
        <v>1</v>
      </c>
      <c r="V66" s="138">
        <f t="shared" si="0"/>
        <v>0</v>
      </c>
      <c r="W66" s="138">
        <f t="shared" si="0"/>
        <v>3</v>
      </c>
      <c r="X66" s="138">
        <f t="shared" si="0"/>
        <v>0</v>
      </c>
      <c r="Y66" s="138">
        <f t="shared" si="0"/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>
        <v>2</v>
      </c>
      <c r="E68" s="121"/>
      <c r="F68" s="121">
        <v>3</v>
      </c>
      <c r="G68" s="121"/>
      <c r="H68" s="121">
        <v>2</v>
      </c>
      <c r="I68" s="121">
        <v>2</v>
      </c>
      <c r="J68" s="121"/>
      <c r="K68" s="121"/>
      <c r="L68" s="121"/>
      <c r="M68" s="121"/>
      <c r="N68" s="121"/>
      <c r="O68" s="121"/>
      <c r="P68" s="121"/>
      <c r="Q68" s="121"/>
      <c r="R68" s="121">
        <v>3</v>
      </c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1</v>
      </c>
      <c r="E71" s="121"/>
      <c r="F71" s="121">
        <v>3</v>
      </c>
      <c r="G71" s="121">
        <v>3</v>
      </c>
      <c r="H71" s="121">
        <v>1</v>
      </c>
      <c r="I71" s="121"/>
      <c r="J71" s="121"/>
      <c r="K71" s="121"/>
      <c r="L71" s="121">
        <v>1</v>
      </c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>
        <v>3</v>
      </c>
      <c r="X71" s="108"/>
      <c r="Y71" s="108"/>
      <c r="Z71" s="59"/>
    </row>
    <row r="72" spans="1:26" ht="22.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&amp;LBB14D5A6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E10" sqref="E10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&amp;LBB14D5A6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3">
      <selection activeCell="K18" sqref="K18:M18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3</v>
      </c>
      <c r="C14" s="163">
        <v>2550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3</v>
      </c>
      <c r="N14" s="163"/>
      <c r="O14" s="163"/>
      <c r="P14" s="163">
        <v>2</v>
      </c>
      <c r="Q14" s="163">
        <v>2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3.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/>
      <c r="I21" s="163"/>
      <c r="J21" s="163">
        <v>1</v>
      </c>
      <c r="K21" s="163">
        <v>1</v>
      </c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1</v>
      </c>
      <c r="H22" s="163"/>
      <c r="I22" s="163"/>
      <c r="J22" s="163">
        <v>1</v>
      </c>
      <c r="K22" s="163">
        <v>1</v>
      </c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</v>
      </c>
      <c r="H28" s="163">
        <v>1</v>
      </c>
      <c r="I28" s="163"/>
      <c r="J28" s="163">
        <v>2</v>
      </c>
      <c r="K28" s="163"/>
      <c r="L28" s="163"/>
      <c r="M28" s="163">
        <v>2</v>
      </c>
      <c r="N28" s="163"/>
      <c r="O28" s="121">
        <v>668</v>
      </c>
      <c r="P28" s="121">
        <v>668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 aca="true" t="shared" si="0" ref="G31:P31">G21+G28+G29+G30</f>
        <v>2</v>
      </c>
      <c r="H31" s="239">
        <f t="shared" si="0"/>
        <v>1</v>
      </c>
      <c r="I31" s="239">
        <f t="shared" si="0"/>
        <v>0</v>
      </c>
      <c r="J31" s="239">
        <f t="shared" si="0"/>
        <v>3</v>
      </c>
      <c r="K31" s="239">
        <f t="shared" si="0"/>
        <v>1</v>
      </c>
      <c r="L31" s="239">
        <f t="shared" si="0"/>
        <v>0</v>
      </c>
      <c r="M31" s="239">
        <f t="shared" si="0"/>
        <v>2</v>
      </c>
      <c r="N31" s="239">
        <f t="shared" si="0"/>
        <v>0</v>
      </c>
      <c r="O31" s="239">
        <f t="shared" si="0"/>
        <v>668</v>
      </c>
      <c r="P31" s="239">
        <f t="shared" si="0"/>
        <v>668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&amp;LBB14D5A6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>
        <v>3</v>
      </c>
      <c r="E11" s="163"/>
      <c r="F11" s="163"/>
      <c r="G11" s="163">
        <v>3</v>
      </c>
      <c r="H11" s="163">
        <v>3</v>
      </c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 aca="true" t="shared" si="0" ref="D13:K13">SUM(D5:D12)</f>
        <v>3</v>
      </c>
      <c r="E13" s="239">
        <f t="shared" si="0"/>
        <v>0</v>
      </c>
      <c r="F13" s="239">
        <f t="shared" si="0"/>
        <v>0</v>
      </c>
      <c r="G13" s="239">
        <f t="shared" si="0"/>
        <v>3</v>
      </c>
      <c r="H13" s="239">
        <f t="shared" si="0"/>
        <v>3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&amp;LBB14D5A6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B13:C13"/>
    <mergeCell ref="G2:G5"/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O3:O5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P3:P5"/>
    <mergeCell ref="H3:H5"/>
    <mergeCell ref="I3:K3"/>
    <mergeCell ref="B9:C9"/>
    <mergeCell ref="N3:N5"/>
    <mergeCell ref="B2:C5"/>
    <mergeCell ref="J4:J5"/>
    <mergeCell ref="K4:K5"/>
    <mergeCell ref="M2:Q2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&amp;LBB14D5A6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398</v>
      </c>
      <c r="E2" s="230" t="s">
        <v>329</v>
      </c>
      <c r="F2" s="230" t="s">
        <v>46</v>
      </c>
      <c r="G2" s="230" t="s">
        <v>331</v>
      </c>
      <c r="H2" s="230" t="s">
        <v>401</v>
      </c>
      <c r="I2" s="230" t="s">
        <v>339</v>
      </c>
      <c r="J2" s="330"/>
      <c r="K2" s="333"/>
    </row>
    <row r="3" spans="1:11" ht="13.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>
        <v>63</v>
      </c>
      <c r="F4" s="163"/>
      <c r="G4" s="163">
        <v>63</v>
      </c>
      <c r="H4" s="163">
        <v>63</v>
      </c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>
        <v>1</v>
      </c>
      <c r="E5" s="163">
        <v>15</v>
      </c>
      <c r="F5" s="163">
        <v>1</v>
      </c>
      <c r="G5" s="163">
        <v>15</v>
      </c>
      <c r="H5" s="163">
        <v>4</v>
      </c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>
        <v>21</v>
      </c>
      <c r="F15" s="163"/>
      <c r="G15" s="163">
        <v>21</v>
      </c>
      <c r="H15" s="163">
        <v>20</v>
      </c>
      <c r="I15" s="163"/>
      <c r="J15" s="59"/>
      <c r="K15" s="16"/>
    </row>
    <row r="16" spans="1:11" ht="22.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 aca="true" t="shared" si="0" ref="D18:I18">SUM(D4:D17)</f>
        <v>1</v>
      </c>
      <c r="E18" s="239">
        <f t="shared" si="0"/>
        <v>99</v>
      </c>
      <c r="F18" s="239">
        <f t="shared" si="0"/>
        <v>1</v>
      </c>
      <c r="G18" s="239">
        <f t="shared" si="0"/>
        <v>99</v>
      </c>
      <c r="H18" s="239">
        <f t="shared" si="0"/>
        <v>87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>
        <v>11</v>
      </c>
      <c r="F20" s="163"/>
      <c r="G20" s="163">
        <v>11</v>
      </c>
      <c r="H20" s="163">
        <v>10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402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395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403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404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&amp;LBB14D5A6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Ліда</cp:lastModifiedBy>
  <cp:lastPrinted>2014-01-13T08:00:13Z</cp:lastPrinted>
  <dcterms:modified xsi:type="dcterms:W3CDTF">2014-01-13T08:01:04Z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1_00530_4.2013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BB14D5A6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