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<sst xmlns="http://schemas.openxmlformats.org/spreadsheetml/2006/main" count="458" uniqueCount="398">
  <si>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</si>
  <si>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</si>
  <si>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</si>
  <si>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</si>
  <si>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</si>
  <si>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</si>
  <si>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</si>
  <si>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</si>
  <si>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</si>
  <si>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</si>
  <si>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</si>
  <si>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</si>
  <si>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</si>
  <si>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</si>
  <si>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Красні Окни</t>
  </si>
  <si>
    <t>(поштовий індекс, область /АР Крим, район, населений пункт, вулиця /провулок, площа тощо)</t>
  </si>
  <si>
    <t>вул. Шевченка, 4</t>
  </si>
  <si>
    <t>(№ будинку /корпусу, № квартири /офісу)</t>
  </si>
  <si>
    <t>перше півріччя 2014 року</t>
  </si>
  <si>
    <t>Красноокнянський районний суд Одеської області</t>
  </si>
  <si>
    <t>67900,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</si>
  <si>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</si>
  <si>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</si>
  <si>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</si>
  <si>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</si>
  <si>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</si>
  <si>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</si>
  <si>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</si>
  <si>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</si>
  <si>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</si>
  <si>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</si>
  <si>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</si>
  <si>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</si>
  <si>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</si>
  <si>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</si>
  <si>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</si>
  <si>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</si>
  <si>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</si>
  <si>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</si>
  <si>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</si>
  <si>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</si>
  <si>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</si>
  <si>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</si>
  <si>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</si>
  <si>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</si>
  <si>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</si>
  <si>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</si>
  <si>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</si>
  <si>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</si>
  <si>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</si>
  <si>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</si>
  <si>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</si>
  <si>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</si>
  <si>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</si>
  <si>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</si>
  <si>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</si>
  <si>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</si>
  <si>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</si>
  <si>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</si>
  <si>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</si>
  <si>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</si>
  <si>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</si>
  <si>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</si>
  <si>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</si>
  <si>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</si>
  <si>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</si>
  <si>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</si>
  <si>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</si>
  <si>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</si>
  <si>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</si>
  <si>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</si>
  <si>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</si>
  <si>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</si>
  <si>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</si>
  <si>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</si>
  <si>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</si>
  <si>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</si>
  <si>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</si>
  <si>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</si>
  <si>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</si>
  <si>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</si>
  <si>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</si>
  <si>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</si>
  <si>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</si>
  <si>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</si>
  <si>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</si>
  <si>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</si>
  <si>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</si>
  <si>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</si>
  <si>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</si>
  <si>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</si>
  <si>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</si>
  <si>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</si>
  <si>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</si>
  <si>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</si>
  <si>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</si>
  <si>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</si>
  <si>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</si>
  <si>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</si>
  <si>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</si>
  <si>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</si>
  <si>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</si>
  <si>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</si>
  <si>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</si>
  <si>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</si>
  <si>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</si>
  <si>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</si>
  <si>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</si>
  <si>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</si>
  <si>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</si>
  <si>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</si>
  <si>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</si>
  <si>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</si>
  <si>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</si>
  <si>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</si>
  <si>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</si>
  <si>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</si>
  <si>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</si>
  <si>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</si>
  <si>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</si>
  <si>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</si>
  <si>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</si>
  <si>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</si>
  <si>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</si>
  <si>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</si>
  <si>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</si>
  <si>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</si>
  <si>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</si>
  <si>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</si>
  <si>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</si>
  <si>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</si>
  <si>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</si>
  <si>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</si>
  <si>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</si>
  <si>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</si>
  <si>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</si>
  <si>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</si>
  <si>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</si>
  <si>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</si>
  <si>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</si>
  <si>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</si>
  <si>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</si>
  <si>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</si>
  <si>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</si>
  <si>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</si>
  <si>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</si>
  <si>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</si>
  <si>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</si>
  <si>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</si>
  <si>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</si>
  <si>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</si>
  <si>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</si>
  <si>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</si>
  <si>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</si>
  <si>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</si>
  <si>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</si>
  <si>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</si>
  <si>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</si>
  <si>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</si>
  <si>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</si>
  <si>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</si>
  <si>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</si>
  <si>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</si>
  <si>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</si>
  <si>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</si>
  <si>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</si>
  <si>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</si>
  <si>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</si>
  <si>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</si>
  <si>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</si>
  <si>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</si>
  <si>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</si>
  <si>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</si>
  <si>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</si>
  <si>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</si>
  <si>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</si>
  <si>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</si>
  <si>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</si>
  <si>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</si>
  <si>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</si>
  <si>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</si>
  <si>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</si>
  <si>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</si>
  <si>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</si>
  <si>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</si>
  <si>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</si>
  <si>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</si>
  <si>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</si>
  <si>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</si>
  <si>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</si>
  <si>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</si>
  <si>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</si>
  <si>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</si>
  <si>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</si>
  <si>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</si>
  <si>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</si>
  <si>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</si>
  <si>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</si>
  <si>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</si>
  <si>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</si>
  <si>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</si>
  <si>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</si>
  <si>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</si>
  <si>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</si>
  <si>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</si>
  <si>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</si>
  <si>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</si>
  <si>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</si>
  <si>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</si>
  <si>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</si>
  <si>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</si>
  <si>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</si>
  <si>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</si>
  <si>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</si>
  <si>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</si>
  <si>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</si>
  <si>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</si>
  <si>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</si>
  <si>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</si>
  <si>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</si>
  <si>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</si>
  <si>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</si>
  <si>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</si>
  <si>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</si>
  <si>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</si>
  <si>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</si>
  <si>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</si>
  <si>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</si>
  <si>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</si>
  <si>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</si>
  <si>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</si>
  <si>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</si>
  <si>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</si>
  <si>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</si>
  <si>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</si>
  <si>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</si>
  <si>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</si>
  <si>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</si>
  <si>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</si>
  <si>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</si>
  <si>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</si>
  <si>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</si>
  <si>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</si>
  <si>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</si>
  <si>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</si>
  <si>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</si>
  <si>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</si>
  <si>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</si>
  <si>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</si>
  <si>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</si>
  <si>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</si>
  <si>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</si>
  <si>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</si>
  <si>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</si>
  <si>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</si>
  <si>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</si>
  <si>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</si>
  <si>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</si>
  <si>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</si>
  <si>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</si>
  <si>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</si>
  <si>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</si>
  <si>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</si>
  <si>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</si>
  <si>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</si>
  <si>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</si>
  <si>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</si>
  <si>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</si>
  <si>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</si>
  <si>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</si>
  <si>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</si>
  <si>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</si>
  <si>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</si>
  <si>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</si>
  <si>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</si>
  <si>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</si>
  <si>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</si>
  <si>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</si>
  <si>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</si>
  <si>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</si>
  <si>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</si>
  <si>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</si>
  <si>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</si>
  <si>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</si>
  <si>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</si>
  <si>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</si>
  <si>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</si>
  <si>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</si>
  <si>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</si>
  <si>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</si>
  <si>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</si>
  <si>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</si>
  <si>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</si>
  <si>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</si>
  <si>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</si>
  <si>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</si>
  <si>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</si>
  <si>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</si>
  <si>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</si>
  <si>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</si>
  <si>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</si>
  <si>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</si>
  <si>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</si>
  <si>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</si>
  <si>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</si>
  <si>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</si>
  <si>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</si>
  <si>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</si>
  <si>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</si>
  <si>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</si>
  <si>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</si>
  <si>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</si>
  <si>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</si>
  <si>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</si>
  <si>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</si>
  <si>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</si>
  <si>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</si>
  <si>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</si>
  <si>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</si>
  <si>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</si>
  <si>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</si>
  <si>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</si>
  <si>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</si>
  <si>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</si>
  <si>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</si>
  <si>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</si>
  <si>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</si>
  <si>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</si>
  <si>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</si>
  <si>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</si>
  <si>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</si>
  <si>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</si>
  <si>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</si>
  <si>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</si>
  <si>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</si>
  <si>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</si>
  <si>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</si>
  <si>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</si>
  <si>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</si>
  <si>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</si>
  <si>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</si>
  <si>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</si>
  <si>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</si>
  <si>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</si>
  <si>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</si>
  <si>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</si>
  <si>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</si>
  <si>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</si>
  <si>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</si>
  <si>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</si>
  <si>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</si>
  <si>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</si>
  <si>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</si>
  <si>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</si>
  <si>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</si>
  <si>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</si>
  <si>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</si>
  <si>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</si>
  <si>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</si>
  <si>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</si>
  <si>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</si>
  <si>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</si>
  <si>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</si>
  <si>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</si>
  <si>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</si>
  <si>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</si>
  <si>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</si>
  <si>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</si>
  <si>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</si>
  <si>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</si>
  <si>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</si>
  <si>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</si>
  <si>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</si>
  <si>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</si>
  <si>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</si>
  <si>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</si>
  <si>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</si>
  <si>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</si>
  <si>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</si>
  <si>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</si>
  <si>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02 липня  2014 року</t>
  </si>
  <si>
    <t>(підпис)</t>
  </si>
  <si>
    <t>(04861)02-10-82</t>
  </si>
  <si>
    <t>(04861)2-10-82</t>
  </si>
  <si>
    <t>inbox@ko.od.court.gov.ua</t>
  </si>
  <si>
    <t>Залишок нерозглянутих   заяв на початок звітного періоду</t>
  </si>
  <si>
    <t>Надійшло заяв у звітному періоді</t>
  </si>
  <si>
    <t>Чеботаренко О.Л.</t>
  </si>
  <si>
    <t>(П.І.Б.)</t>
  </si>
  <si>
    <t>Каньовська Д.І.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</si>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</sst>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&amp;LAD5B1B8D</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2" t="s">
        <v>367</v>
      </c>
      <c r="B1" s="272"/>
      <c r="C1" s="272"/>
      <c r="D1" s="272"/>
      <c r="E1" s="272"/>
      <c r="F1" s="272"/>
      <c r="G1" s="272"/>
      <c r="H1" s="272"/>
      <c r="I1" s="272"/>
      <c r="J1" s="272"/>
      <c r="K1" s="272"/>
      <c r="L1" s="272"/>
    </row>
    <row r="2" spans="1:13" ht="12.75">
      <c r="A2" s="84" t="s">
        <v>60</v>
      </c>
      <c r="B2" s="183" t="s">
        <v>368</v>
      </c>
      <c r="C2" s="196"/>
      <c r="D2" s="287" t="s">
        <v>385</v>
      </c>
      <c r="E2" s="84" t="s">
        <v>386</v>
      </c>
      <c r="F2" s="84" t="s">
        <v>390</v>
      </c>
      <c r="G2" s="84" t="s">
        <v>391</v>
      </c>
      <c r="H2" s="246" t="s">
        <v>392</v>
      </c>
      <c r="I2" s="247"/>
      <c r="J2" s="247"/>
      <c r="K2" s="248"/>
      <c r="L2" s="287" t="s">
        <v>397</v>
      </c>
      <c r="M2" s="51"/>
    </row>
    <row r="3" spans="1:13" ht="12.75" customHeight="1">
      <c r="A3" s="63"/>
      <c r="B3" s="223"/>
      <c r="C3" s="235"/>
      <c r="D3" s="288"/>
      <c r="E3" s="89"/>
      <c r="F3" s="89"/>
      <c r="G3" s="89"/>
      <c r="H3" s="84" t="s">
        <v>393</v>
      </c>
      <c r="I3" s="204" t="s">
        <v>179</v>
      </c>
      <c r="J3" s="297"/>
      <c r="K3" s="208"/>
      <c r="L3" s="288"/>
      <c r="M3" s="51"/>
    </row>
    <row r="4" spans="1:13" ht="80.25" customHeight="1">
      <c r="A4" s="64"/>
      <c r="B4" s="184"/>
      <c r="C4" s="197"/>
      <c r="D4" s="289"/>
      <c r="E4" s="85"/>
      <c r="F4" s="85"/>
      <c r="G4" s="85"/>
      <c r="H4" s="85"/>
      <c r="I4" s="157" t="s">
        <v>394</v>
      </c>
      <c r="J4" s="157" t="s">
        <v>395</v>
      </c>
      <c r="K4" s="157" t="s">
        <v>396</v>
      </c>
      <c r="L4" s="289"/>
      <c r="M4" s="51"/>
    </row>
    <row r="5" spans="1:13" ht="12.75">
      <c r="A5" s="113" t="s">
        <v>40</v>
      </c>
      <c r="B5" s="273" t="s">
        <v>42</v>
      </c>
      <c r="C5" s="273"/>
      <c r="D5" s="113">
        <v>1</v>
      </c>
      <c r="E5" s="113">
        <v>2</v>
      </c>
      <c r="F5" s="113">
        <v>3</v>
      </c>
      <c r="G5" s="113">
        <v>4</v>
      </c>
      <c r="H5" s="113">
        <v>5</v>
      </c>
      <c r="I5" s="113">
        <v>6</v>
      </c>
      <c r="J5" s="113">
        <v>7</v>
      </c>
      <c r="K5" s="113">
        <v>8</v>
      </c>
      <c r="L5" s="113">
        <v>9</v>
      </c>
      <c r="M5" s="51"/>
    </row>
    <row r="6" spans="1:13" ht="64.5" customHeight="1">
      <c r="A6" s="157">
        <v>1</v>
      </c>
      <c r="B6" s="274" t="s">
        <v>369</v>
      </c>
      <c r="C6" s="281"/>
      <c r="D6" s="290"/>
      <c r="E6" s="290"/>
      <c r="F6" s="290"/>
      <c r="G6" s="290"/>
      <c r="H6" s="290"/>
      <c r="I6" s="290"/>
      <c r="J6" s="290"/>
      <c r="K6" s="290"/>
      <c r="L6" s="290"/>
      <c r="M6" s="51"/>
    </row>
    <row r="7" spans="1:13" ht="28.5" customHeight="1">
      <c r="A7" s="157">
        <v>2</v>
      </c>
      <c r="B7" s="274" t="s">
        <v>370</v>
      </c>
      <c r="C7" s="281"/>
      <c r="D7" s="290"/>
      <c r="E7" s="290"/>
      <c r="F7" s="290"/>
      <c r="G7" s="290"/>
      <c r="H7" s="290"/>
      <c r="I7" s="290"/>
      <c r="J7" s="290"/>
      <c r="K7" s="290"/>
      <c r="L7" s="290"/>
      <c r="M7" s="51"/>
    </row>
    <row r="8" spans="1:13" ht="39" customHeight="1">
      <c r="A8" s="157">
        <v>3</v>
      </c>
      <c r="B8" s="275" t="s">
        <v>371</v>
      </c>
      <c r="C8" s="282"/>
      <c r="D8" s="290"/>
      <c r="E8" s="290"/>
      <c r="F8" s="290"/>
      <c r="G8" s="290"/>
      <c r="H8" s="290"/>
      <c r="I8" s="290"/>
      <c r="J8" s="290"/>
      <c r="K8" s="290"/>
      <c r="L8" s="290"/>
      <c r="M8" s="51"/>
    </row>
    <row r="9" spans="1:13" ht="41.25" customHeight="1">
      <c r="A9" s="157">
        <v>4</v>
      </c>
      <c r="B9" s="187" t="s">
        <v>372</v>
      </c>
      <c r="C9" s="199"/>
      <c r="D9" s="290"/>
      <c r="E9" s="290"/>
      <c r="F9" s="290"/>
      <c r="G9" s="290"/>
      <c r="H9" s="290"/>
      <c r="I9" s="290"/>
      <c r="J9" s="290"/>
      <c r="K9" s="290"/>
      <c r="L9" s="290"/>
      <c r="M9" s="51"/>
    </row>
    <row r="10" spans="1:13" ht="69" customHeight="1">
      <c r="A10" s="157">
        <v>5</v>
      </c>
      <c r="B10" s="274" t="s">
        <v>373</v>
      </c>
      <c r="C10" s="281"/>
      <c r="D10" s="290"/>
      <c r="E10" s="290"/>
      <c r="F10" s="290"/>
      <c r="G10" s="290"/>
      <c r="H10" s="290"/>
      <c r="I10" s="290"/>
      <c r="J10" s="290"/>
      <c r="K10" s="290"/>
      <c r="L10" s="290"/>
      <c r="M10" s="51"/>
    </row>
    <row r="11" spans="1:13" ht="17.25" customHeight="1">
      <c r="A11" s="157">
        <v>6</v>
      </c>
      <c r="B11" s="276" t="s">
        <v>374</v>
      </c>
      <c r="C11" s="283"/>
      <c r="D11" s="298">
        <f aca="true" t="shared" si="0" ref="D11:L11">SUM(D6:D10)</f>
        <v>0</v>
      </c>
      <c r="E11" s="298">
        <f t="shared" si="0"/>
        <v>0</v>
      </c>
      <c r="F11" s="298">
        <f t="shared" si="0"/>
        <v>0</v>
      </c>
      <c r="G11" s="298">
        <f t="shared" si="0"/>
        <v>0</v>
      </c>
      <c r="H11" s="298">
        <f t="shared" si="0"/>
        <v>0</v>
      </c>
      <c r="I11" s="298">
        <f t="shared" si="0"/>
        <v>0</v>
      </c>
      <c r="J11" s="298">
        <f t="shared" si="0"/>
        <v>0</v>
      </c>
      <c r="K11" s="298">
        <f t="shared" si="0"/>
        <v>0</v>
      </c>
      <c r="L11" s="298">
        <f t="shared" si="0"/>
        <v>0</v>
      </c>
      <c r="M11" s="51"/>
    </row>
    <row r="12" spans="1:12" ht="5.25" customHeight="1" hidden="1">
      <c r="A12" s="31"/>
      <c r="B12" s="31"/>
      <c r="C12" s="31"/>
      <c r="D12" s="31"/>
      <c r="E12" s="31"/>
      <c r="F12" s="31"/>
      <c r="G12" s="31"/>
      <c r="H12" s="31"/>
      <c r="I12" s="31"/>
      <c r="J12" s="31"/>
      <c r="K12" s="31"/>
      <c r="L12" s="31"/>
    </row>
    <row r="13" spans="2:11" ht="5.25" customHeight="1">
      <c r="B13" s="277"/>
      <c r="C13" s="277"/>
      <c r="D13" s="277"/>
      <c r="E13" s="292"/>
      <c r="F13" s="292"/>
      <c r="G13" s="296"/>
      <c r="H13" s="296"/>
      <c r="I13" s="296"/>
      <c r="J13" s="296"/>
      <c r="K13" s="296"/>
    </row>
    <row r="14" ht="6.75" customHeight="1"/>
    <row r="15" spans="2:8" ht="15">
      <c r="B15" s="278" t="s">
        <v>375</v>
      </c>
      <c r="C15" s="284"/>
      <c r="D15" s="291"/>
      <c r="E15" s="293" t="s">
        <v>387</v>
      </c>
      <c r="F15" s="293"/>
      <c r="G15" s="293"/>
      <c r="H15" s="291"/>
    </row>
    <row r="16" spans="2:8" ht="14.25">
      <c r="B16" s="278"/>
      <c r="C16" s="285" t="s">
        <v>381</v>
      </c>
      <c r="D16" s="286"/>
      <c r="E16" s="294" t="s">
        <v>388</v>
      </c>
      <c r="F16" s="294"/>
      <c r="G16" s="294"/>
      <c r="H16" s="295"/>
    </row>
    <row r="17" spans="2:10" ht="15">
      <c r="B17" s="278" t="s">
        <v>376</v>
      </c>
      <c r="C17" s="284"/>
      <c r="D17" s="291"/>
      <c r="E17" s="293" t="s">
        <v>389</v>
      </c>
      <c r="F17" s="293"/>
      <c r="G17" s="293"/>
      <c r="H17" s="155"/>
      <c r="I17" s="155"/>
      <c r="J17" s="155"/>
    </row>
    <row r="18" spans="2:10" ht="12.75">
      <c r="B18" s="279"/>
      <c r="C18" s="285" t="s">
        <v>381</v>
      </c>
      <c r="D18" s="286"/>
      <c r="E18" s="294" t="s">
        <v>388</v>
      </c>
      <c r="F18" s="294"/>
      <c r="G18" s="294"/>
      <c r="H18" s="279"/>
      <c r="I18" s="155"/>
      <c r="J18" s="155"/>
    </row>
    <row r="19" spans="3:10" ht="12.75">
      <c r="C19" s="286"/>
      <c r="D19" s="286"/>
      <c r="E19" s="295"/>
      <c r="F19" s="295"/>
      <c r="G19" s="279"/>
      <c r="H19" s="279"/>
      <c r="I19" s="155"/>
      <c r="J19" s="155"/>
    </row>
    <row r="20" spans="3:10" ht="12.75">
      <c r="C20" s="286"/>
      <c r="D20" s="286"/>
      <c r="E20" s="295"/>
      <c r="F20" s="295"/>
      <c r="G20" s="279"/>
      <c r="H20" s="279"/>
      <c r="I20" s="155"/>
      <c r="J20" s="155"/>
    </row>
    <row r="21" spans="2:10" ht="12.75">
      <c r="B21" s="279" t="s">
        <v>377</v>
      </c>
      <c r="C21" s="286" t="s">
        <v>382</v>
      </c>
      <c r="D21" s="286"/>
      <c r="E21" s="295"/>
      <c r="F21" s="295"/>
      <c r="G21" s="279"/>
      <c r="H21" s="279"/>
      <c r="I21" s="155"/>
      <c r="J21" s="155"/>
    </row>
    <row r="22" spans="2:10" ht="12.75">
      <c r="B22" s="279" t="s">
        <v>378</v>
      </c>
      <c r="C22" s="286" t="s">
        <v>383</v>
      </c>
      <c r="D22" s="286"/>
      <c r="E22" s="295"/>
      <c r="F22" s="295"/>
      <c r="G22" s="279"/>
      <c r="H22" s="279"/>
      <c r="I22" s="155"/>
      <c r="J22" s="155"/>
    </row>
    <row r="23" spans="2:10" ht="12.75">
      <c r="B23" s="279" t="s">
        <v>379</v>
      </c>
      <c r="C23" s="286" t="s">
        <v>384</v>
      </c>
      <c r="D23" s="286"/>
      <c r="E23" s="295"/>
      <c r="F23" s="295"/>
      <c r="G23" s="279"/>
      <c r="H23" s="279"/>
      <c r="I23" s="155"/>
      <c r="J23" s="155"/>
    </row>
    <row r="24" spans="2:10" ht="12.75">
      <c r="B24" s="279"/>
      <c r="C24" s="286"/>
      <c r="D24" s="286"/>
      <c r="E24" s="295"/>
      <c r="F24" s="295"/>
      <c r="G24" s="279"/>
      <c r="H24" s="279"/>
      <c r="I24" s="155"/>
      <c r="J24" s="155"/>
    </row>
    <row r="25" spans="2:4" ht="12.75" customHeight="1">
      <c r="B25" s="280" t="s">
        <v>380</v>
      </c>
      <c r="C25" s="280"/>
      <c r="D25" s="280"/>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25.5">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1">
      <c r="A4" s="64"/>
      <c r="B4" s="70"/>
      <c r="C4" s="78"/>
      <c r="D4" s="78"/>
      <c r="E4" s="85"/>
      <c r="F4" s="88" t="s">
        <v>57</v>
      </c>
      <c r="G4" s="85"/>
      <c r="H4" s="90"/>
    </row>
    <row r="5" spans="1:8" ht="12.75">
      <c r="A5" s="65" t="s">
        <v>40</v>
      </c>
      <c r="B5" s="65" t="s">
        <v>42</v>
      </c>
      <c r="C5" s="65">
        <v>1</v>
      </c>
      <c r="D5" s="65">
        <v>2</v>
      </c>
      <c r="E5" s="65">
        <v>3</v>
      </c>
      <c r="F5" s="65">
        <v>4</v>
      </c>
      <c r="G5" s="65">
        <v>5</v>
      </c>
      <c r="H5" s="51"/>
    </row>
    <row r="6" spans="1:8" ht="12.75">
      <c r="A6" s="66">
        <v>1</v>
      </c>
      <c r="B6" s="71" t="s">
        <v>43</v>
      </c>
      <c r="C6" s="79">
        <v>91</v>
      </c>
      <c r="D6" s="79">
        <v>57</v>
      </c>
      <c r="E6" s="79">
        <v>67</v>
      </c>
      <c r="F6" s="80"/>
      <c r="G6" s="79">
        <v>24</v>
      </c>
      <c r="H6" s="90"/>
    </row>
    <row r="7" spans="1:8" ht="12.75">
      <c r="A7" s="66">
        <v>2</v>
      </c>
      <c r="B7" s="71" t="s">
        <v>44</v>
      </c>
      <c r="C7" s="80">
        <f>'розділ 6 '!C28+'розділ 6 '!D28</f>
        <v>39</v>
      </c>
      <c r="D7" s="80">
        <f>'розділ 6 '!D28</f>
        <v>37</v>
      </c>
      <c r="E7" s="80">
        <f>'розділ 6 '!E28</f>
        <v>37</v>
      </c>
      <c r="F7" s="80"/>
      <c r="G7" s="80">
        <f>'розділ 6 '!H28</f>
        <v>2</v>
      </c>
      <c r="H7" s="90"/>
    </row>
    <row r="8" spans="1:8" ht="25.5">
      <c r="A8" s="66">
        <v>3</v>
      </c>
      <c r="B8" s="71" t="s">
        <v>45</v>
      </c>
      <c r="C8" s="80"/>
      <c r="D8" s="80"/>
      <c r="E8" s="80"/>
      <c r="F8" s="80"/>
      <c r="G8" s="80"/>
      <c r="H8" s="90"/>
    </row>
    <row r="9" spans="1:8" ht="25.5">
      <c r="A9" s="66">
        <v>4</v>
      </c>
      <c r="B9" s="71" t="s">
        <v>46</v>
      </c>
      <c r="C9" s="80">
        <f>'розділ 5 '!D6+'розділ 5 '!E6</f>
        <v>26</v>
      </c>
      <c r="D9" s="80">
        <f>'розділ 5 '!E6</f>
        <v>26</v>
      </c>
      <c r="E9" s="80">
        <f>'розділ 5 '!F6</f>
        <v>26</v>
      </c>
      <c r="F9" s="80">
        <f>'розділ 5 '!I6</f>
        <v>0</v>
      </c>
      <c r="G9" s="80">
        <f>'розділ 5 '!J6</f>
        <v>0</v>
      </c>
      <c r="H9" s="90"/>
    </row>
    <row r="10" spans="1:8" ht="38.25">
      <c r="A10" s="66">
        <v>5</v>
      </c>
      <c r="B10" s="71" t="s">
        <v>47</v>
      </c>
      <c r="C10" s="80">
        <f>'розділ 5 '!D39+'розділ 5 '!E39</f>
        <v>1</v>
      </c>
      <c r="D10" s="80">
        <f>'розділ 5 '!E39</f>
        <v>1</v>
      </c>
      <c r="E10" s="80">
        <f>'розділ 5 '!F39</f>
        <v>1</v>
      </c>
      <c r="F10" s="80">
        <f>'розділ 5 '!I39</f>
        <v>0</v>
      </c>
      <c r="G10" s="80">
        <f>'розділ 5 '!J39</f>
        <v>0</v>
      </c>
      <c r="H10" s="90"/>
    </row>
    <row r="11" spans="1:8" ht="25.5">
      <c r="A11" s="66">
        <v>6</v>
      </c>
      <c r="B11" s="71" t="s">
        <v>48</v>
      </c>
      <c r="C11" s="80">
        <f>'розділ 5 '!D49+'розділ 5 '!E49</f>
        <v>0</v>
      </c>
      <c r="D11" s="80">
        <f>'розділ 5 '!E49</f>
        <v>0</v>
      </c>
      <c r="E11" s="80">
        <f>'розділ 5 '!F49</f>
        <v>0</v>
      </c>
      <c r="F11" s="80">
        <f>'розділ 5 '!I49</f>
        <v>0</v>
      </c>
      <c r="G11" s="80">
        <f>'розділ 5 '!J49</f>
        <v>0</v>
      </c>
      <c r="H11" s="90"/>
    </row>
    <row r="12" spans="1:8" ht="25.5">
      <c r="A12" s="66">
        <v>7</v>
      </c>
      <c r="B12" s="71" t="s">
        <v>49</v>
      </c>
      <c r="C12" s="80">
        <f>'розділ 7 '!C6+'розділ 7 '!D6</f>
        <v>0</v>
      </c>
      <c r="D12" s="80">
        <f>'розділ 7 '!D6</f>
        <v>0</v>
      </c>
      <c r="E12" s="80">
        <f>'розділ 7 '!E6</f>
        <v>0</v>
      </c>
      <c r="F12" s="80">
        <f>'розділ 7 '!H6</f>
        <v>0</v>
      </c>
      <c r="G12" s="80">
        <f>'розділ 7 '!I6</f>
        <v>0</v>
      </c>
      <c r="H12" s="90"/>
    </row>
    <row r="13" spans="1:8" ht="25.5">
      <c r="A13" s="66">
        <v>8</v>
      </c>
      <c r="B13" s="72" t="s">
        <v>50</v>
      </c>
      <c r="C13" s="79">
        <f>'розділ 8 '!D11+'розділ 8 '!E11</f>
        <v>0</v>
      </c>
      <c r="D13" s="79">
        <f>'розділ 8 '!E11</f>
        <v>0</v>
      </c>
      <c r="E13" s="79">
        <f>'розділ 8 '!F11+'розділ 8 '!G11+'розділ 8 '!H11</f>
        <v>0</v>
      </c>
      <c r="F13" s="80"/>
      <c r="G13" s="79">
        <f>'розділ 8 '!L11</f>
        <v>0</v>
      </c>
      <c r="H13" s="90"/>
    </row>
    <row r="14" spans="1:8" ht="12.75">
      <c r="A14" s="66">
        <v>9</v>
      </c>
      <c r="B14" s="73" t="s">
        <v>51</v>
      </c>
      <c r="C14" s="91">
        <f>SUM(C6:C13)</f>
        <v>157</v>
      </c>
      <c r="D14" s="91">
        <f>SUM(D6:D13)</f>
        <v>121</v>
      </c>
      <c r="E14" s="91">
        <f>SUM(E6:E13)</f>
        <v>131</v>
      </c>
      <c r="F14" s="91">
        <f>SUM(F6:F13)</f>
        <v>0</v>
      </c>
      <c r="G14" s="91">
        <f>SUM(G6:G13)</f>
        <v>26</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62</v>
      </c>
      <c r="C10" s="112" t="s">
        <v>132</v>
      </c>
      <c r="D10" s="118">
        <v>12</v>
      </c>
      <c r="E10" s="118">
        <v>23</v>
      </c>
      <c r="F10" s="118">
        <v>36</v>
      </c>
      <c r="G10" s="118"/>
      <c r="H10" s="118">
        <v>25</v>
      </c>
      <c r="I10" s="118">
        <v>6</v>
      </c>
      <c r="J10" s="118"/>
      <c r="K10" s="118"/>
      <c r="L10" s="118"/>
      <c r="M10" s="118"/>
      <c r="N10" s="118">
        <v>19</v>
      </c>
      <c r="O10" s="118"/>
      <c r="P10" s="118"/>
      <c r="Q10" s="118"/>
      <c r="R10" s="118">
        <v>6</v>
      </c>
      <c r="S10" s="118"/>
      <c r="T10" s="118"/>
      <c r="U10" s="118">
        <v>19</v>
      </c>
      <c r="V10" s="118"/>
      <c r="W10" s="118"/>
      <c r="X10" s="118"/>
      <c r="Y10" s="118"/>
      <c r="Z10" s="118"/>
      <c r="AA10" s="118">
        <v>10</v>
      </c>
      <c r="AB10" s="118">
        <v>11</v>
      </c>
      <c r="AC10" s="118"/>
      <c r="AD10" s="51"/>
    </row>
    <row r="11" spans="1:30" ht="16.5" customHeight="1">
      <c r="A11" s="97">
        <v>3</v>
      </c>
      <c r="B11" s="105" t="s">
        <v>63</v>
      </c>
      <c r="C11" s="96">
        <v>115</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51"/>
    </row>
    <row r="12" spans="1:30" ht="16.5" customHeight="1">
      <c r="A12" s="97">
        <v>4</v>
      </c>
      <c r="B12" s="105" t="s">
        <v>64</v>
      </c>
      <c r="C12" s="96">
        <v>121</v>
      </c>
      <c r="D12" s="118">
        <v>1</v>
      </c>
      <c r="E12" s="118">
        <v>1</v>
      </c>
      <c r="F12" s="118">
        <v>2</v>
      </c>
      <c r="G12" s="118"/>
      <c r="H12" s="118">
        <v>1</v>
      </c>
      <c r="I12" s="118">
        <v>1</v>
      </c>
      <c r="J12" s="118"/>
      <c r="K12" s="118"/>
      <c r="L12" s="118"/>
      <c r="M12" s="118"/>
      <c r="N12" s="118"/>
      <c r="O12" s="118"/>
      <c r="P12" s="118"/>
      <c r="Q12" s="118"/>
      <c r="R12" s="118">
        <v>1</v>
      </c>
      <c r="S12" s="118"/>
      <c r="T12" s="118"/>
      <c r="U12" s="118"/>
      <c r="V12" s="118"/>
      <c r="W12" s="118"/>
      <c r="X12" s="118"/>
      <c r="Y12" s="118"/>
      <c r="Z12" s="118"/>
      <c r="AA12" s="118">
        <v>1</v>
      </c>
      <c r="AB12" s="118">
        <v>1</v>
      </c>
      <c r="AC12" s="118"/>
      <c r="AD12" s="51"/>
    </row>
    <row r="13" spans="1:30" ht="16.5" customHeight="1">
      <c r="A13" s="97">
        <v>5</v>
      </c>
      <c r="B13" s="105" t="s">
        <v>65</v>
      </c>
      <c r="C13" s="96">
        <v>122</v>
      </c>
      <c r="D13" s="118"/>
      <c r="E13" s="118">
        <v>1</v>
      </c>
      <c r="F13" s="118">
        <v>1</v>
      </c>
      <c r="G13" s="118"/>
      <c r="H13" s="118">
        <v>1</v>
      </c>
      <c r="I13" s="118"/>
      <c r="J13" s="118"/>
      <c r="K13" s="118"/>
      <c r="L13" s="118"/>
      <c r="M13" s="118"/>
      <c r="N13" s="118">
        <v>1</v>
      </c>
      <c r="O13" s="118"/>
      <c r="P13" s="118"/>
      <c r="Q13" s="118"/>
      <c r="R13" s="118"/>
      <c r="S13" s="118"/>
      <c r="T13" s="118"/>
      <c r="U13" s="118">
        <v>1</v>
      </c>
      <c r="V13" s="118"/>
      <c r="W13" s="118"/>
      <c r="X13" s="118"/>
      <c r="Y13" s="118"/>
      <c r="Z13" s="118"/>
      <c r="AA13" s="118"/>
      <c r="AB13" s="118"/>
      <c r="AC13" s="118"/>
      <c r="AD13" s="51"/>
    </row>
    <row r="14" spans="1:30" ht="16.5"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c r="E20" s="118">
        <v>1</v>
      </c>
      <c r="F20" s="118">
        <v>1</v>
      </c>
      <c r="G20" s="118"/>
      <c r="H20" s="118"/>
      <c r="I20" s="118"/>
      <c r="J20" s="118"/>
      <c r="K20" s="118"/>
      <c r="L20" s="118"/>
      <c r="M20" s="118"/>
      <c r="N20" s="118"/>
      <c r="O20" s="118"/>
      <c r="P20" s="118"/>
      <c r="Q20" s="118"/>
      <c r="R20" s="118"/>
      <c r="S20" s="118"/>
      <c r="T20" s="118"/>
      <c r="U20" s="118"/>
      <c r="V20" s="118"/>
      <c r="W20" s="118"/>
      <c r="X20" s="118"/>
      <c r="Y20" s="118"/>
      <c r="Z20" s="118"/>
      <c r="AA20" s="118">
        <v>1</v>
      </c>
      <c r="AB20" s="118">
        <v>1</v>
      </c>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11</v>
      </c>
      <c r="E25" s="118">
        <v>24</v>
      </c>
      <c r="F25" s="118">
        <v>39</v>
      </c>
      <c r="G25" s="118"/>
      <c r="H25" s="118">
        <v>28</v>
      </c>
      <c r="I25" s="118">
        <v>27</v>
      </c>
      <c r="J25" s="118">
        <v>4</v>
      </c>
      <c r="K25" s="118"/>
      <c r="L25" s="118"/>
      <c r="M25" s="118"/>
      <c r="N25" s="118">
        <v>1</v>
      </c>
      <c r="O25" s="118"/>
      <c r="P25" s="118"/>
      <c r="Q25" s="118"/>
      <c r="R25" s="118">
        <v>30</v>
      </c>
      <c r="S25" s="118"/>
      <c r="T25" s="118"/>
      <c r="U25" s="118">
        <v>2</v>
      </c>
      <c r="V25" s="118"/>
      <c r="W25" s="118"/>
      <c r="X25" s="118"/>
      <c r="Y25" s="118"/>
      <c r="Z25" s="118"/>
      <c r="AA25" s="118">
        <v>7</v>
      </c>
      <c r="AB25" s="118">
        <v>7</v>
      </c>
      <c r="AC25" s="118"/>
      <c r="AD25" s="51"/>
    </row>
    <row r="26" spans="1:30" ht="16.5" customHeight="1">
      <c r="A26" s="97">
        <v>18</v>
      </c>
      <c r="B26" s="105" t="s">
        <v>78</v>
      </c>
      <c r="C26" s="103">
        <v>185</v>
      </c>
      <c r="D26" s="118">
        <v>9</v>
      </c>
      <c r="E26" s="118">
        <v>22</v>
      </c>
      <c r="F26" s="118">
        <v>36</v>
      </c>
      <c r="G26" s="118"/>
      <c r="H26" s="118">
        <v>24</v>
      </c>
      <c r="I26" s="118">
        <v>23</v>
      </c>
      <c r="J26" s="118">
        <v>3</v>
      </c>
      <c r="K26" s="118"/>
      <c r="L26" s="118"/>
      <c r="M26" s="118"/>
      <c r="N26" s="118">
        <v>1</v>
      </c>
      <c r="O26" s="118"/>
      <c r="P26" s="118"/>
      <c r="Q26" s="118"/>
      <c r="R26" s="118">
        <v>27</v>
      </c>
      <c r="S26" s="118"/>
      <c r="T26" s="118"/>
      <c r="U26" s="118">
        <v>2</v>
      </c>
      <c r="V26" s="118"/>
      <c r="W26" s="118"/>
      <c r="X26" s="118"/>
      <c r="Y26" s="118"/>
      <c r="Z26" s="118"/>
      <c r="AA26" s="118">
        <v>7</v>
      </c>
      <c r="AB26" s="118">
        <v>7</v>
      </c>
      <c r="AC26" s="118"/>
      <c r="AD26" s="51"/>
    </row>
    <row r="27" spans="1:30" ht="16.5" customHeight="1">
      <c r="A27" s="97">
        <v>19</v>
      </c>
      <c r="B27" s="105" t="s">
        <v>79</v>
      </c>
      <c r="C27" s="103">
        <v>186</v>
      </c>
      <c r="D27" s="118">
        <v>2</v>
      </c>
      <c r="E27" s="118">
        <v>2</v>
      </c>
      <c r="F27" s="118">
        <v>3</v>
      </c>
      <c r="G27" s="118"/>
      <c r="H27" s="118">
        <v>4</v>
      </c>
      <c r="I27" s="118">
        <v>4</v>
      </c>
      <c r="J27" s="118">
        <v>1</v>
      </c>
      <c r="K27" s="118"/>
      <c r="L27" s="118"/>
      <c r="M27" s="118"/>
      <c r="N27" s="118"/>
      <c r="O27" s="118"/>
      <c r="P27" s="118"/>
      <c r="Q27" s="118"/>
      <c r="R27" s="118">
        <v>3</v>
      </c>
      <c r="S27" s="118"/>
      <c r="T27" s="118"/>
      <c r="U27" s="118"/>
      <c r="V27" s="118"/>
      <c r="W27" s="118"/>
      <c r="X27" s="118"/>
      <c r="Y27" s="118"/>
      <c r="Z27" s="118"/>
      <c r="AA27" s="118"/>
      <c r="AB27" s="118"/>
      <c r="AC27" s="118"/>
      <c r="AD27" s="51"/>
    </row>
    <row r="28" spans="1:30" ht="16.5" customHeight="1">
      <c r="A28" s="97">
        <v>20</v>
      </c>
      <c r="B28" s="105" t="s">
        <v>80</v>
      </c>
      <c r="C28" s="103">
        <v>187</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51"/>
    </row>
    <row r="29" spans="1:30" ht="16.5"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5" customHeight="1">
      <c r="A30" s="97">
        <v>22</v>
      </c>
      <c r="B30" s="105" t="s">
        <v>82</v>
      </c>
      <c r="C30" s="103">
        <v>190</v>
      </c>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51"/>
    </row>
    <row r="31" spans="1:30" ht="22.5" customHeight="1">
      <c r="A31" s="97">
        <v>23</v>
      </c>
      <c r="B31" s="105" t="s">
        <v>83</v>
      </c>
      <c r="C31" s="103">
        <v>191</v>
      </c>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51"/>
    </row>
    <row r="32" spans="1:30" ht="16.5" customHeight="1">
      <c r="A32" s="97">
        <v>24</v>
      </c>
      <c r="B32" s="104" t="s">
        <v>84</v>
      </c>
      <c r="C32" s="111" t="s">
        <v>138</v>
      </c>
      <c r="D32" s="118">
        <v>1</v>
      </c>
      <c r="E32" s="118"/>
      <c r="F32" s="118">
        <v>1</v>
      </c>
      <c r="G32" s="118"/>
      <c r="H32" s="118">
        <v>1</v>
      </c>
      <c r="I32" s="118">
        <v>1</v>
      </c>
      <c r="J32" s="118"/>
      <c r="K32" s="118"/>
      <c r="L32" s="118"/>
      <c r="M32" s="118"/>
      <c r="N32" s="118"/>
      <c r="O32" s="118"/>
      <c r="P32" s="118"/>
      <c r="Q32" s="118"/>
      <c r="R32" s="118">
        <v>1</v>
      </c>
      <c r="S32" s="118"/>
      <c r="T32" s="118"/>
      <c r="U32" s="118"/>
      <c r="V32" s="118"/>
      <c r="W32" s="118"/>
      <c r="X32" s="118"/>
      <c r="Y32" s="118"/>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51"/>
    </row>
    <row r="36" spans="1:30" ht="16.5" customHeight="1">
      <c r="A36" s="97">
        <v>28</v>
      </c>
      <c r="B36" s="106" t="s">
        <v>88</v>
      </c>
      <c r="C36" s="112" t="s">
        <v>140</v>
      </c>
      <c r="D36" s="118">
        <v>2</v>
      </c>
      <c r="E36" s="118">
        <v>2</v>
      </c>
      <c r="F36" s="118">
        <v>4</v>
      </c>
      <c r="G36" s="118"/>
      <c r="H36" s="118">
        <v>2</v>
      </c>
      <c r="I36" s="118">
        <v>1</v>
      </c>
      <c r="J36" s="118"/>
      <c r="K36" s="118"/>
      <c r="L36" s="118"/>
      <c r="M36" s="118"/>
      <c r="N36" s="118">
        <v>1</v>
      </c>
      <c r="O36" s="118"/>
      <c r="P36" s="118"/>
      <c r="Q36" s="118"/>
      <c r="R36" s="118">
        <v>1</v>
      </c>
      <c r="S36" s="118"/>
      <c r="T36" s="118"/>
      <c r="U36" s="118">
        <v>1</v>
      </c>
      <c r="V36" s="118"/>
      <c r="W36" s="118"/>
      <c r="X36" s="118"/>
      <c r="Y36" s="118"/>
      <c r="Z36" s="118"/>
      <c r="AA36" s="118">
        <v>2</v>
      </c>
      <c r="AB36" s="118">
        <v>2</v>
      </c>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51"/>
    </row>
    <row r="41" spans="1:30" ht="16.5" customHeight="1">
      <c r="A41" s="97">
        <v>33</v>
      </c>
      <c r="B41" s="104" t="s">
        <v>93</v>
      </c>
      <c r="C41" s="111" t="s">
        <v>143</v>
      </c>
      <c r="D41" s="118">
        <v>1</v>
      </c>
      <c r="E41" s="118">
        <v>1</v>
      </c>
      <c r="F41" s="118">
        <v>2</v>
      </c>
      <c r="G41" s="118"/>
      <c r="H41" s="118">
        <v>2</v>
      </c>
      <c r="I41" s="118">
        <v>1</v>
      </c>
      <c r="J41" s="118"/>
      <c r="K41" s="118"/>
      <c r="L41" s="118"/>
      <c r="M41" s="118"/>
      <c r="N41" s="118"/>
      <c r="O41" s="118">
        <v>1</v>
      </c>
      <c r="P41" s="118"/>
      <c r="Q41" s="118"/>
      <c r="R41" s="118">
        <v>1</v>
      </c>
      <c r="S41" s="118"/>
      <c r="T41" s="118"/>
      <c r="U41" s="118"/>
      <c r="V41" s="118"/>
      <c r="W41" s="118"/>
      <c r="X41" s="118"/>
      <c r="Y41" s="118"/>
      <c r="Z41" s="118">
        <v>1</v>
      </c>
      <c r="AA41" s="118"/>
      <c r="AB41" s="118"/>
      <c r="AC41" s="118"/>
      <c r="AD41" s="51"/>
    </row>
    <row r="42" spans="1:30" ht="21" customHeight="1">
      <c r="A42" s="97">
        <v>34</v>
      </c>
      <c r="B42" s="105" t="s">
        <v>94</v>
      </c>
      <c r="C42" s="103">
        <v>286</v>
      </c>
      <c r="D42" s="118"/>
      <c r="E42" s="118">
        <v>1</v>
      </c>
      <c r="F42" s="118">
        <v>1</v>
      </c>
      <c r="G42" s="118"/>
      <c r="H42" s="118">
        <v>1</v>
      </c>
      <c r="I42" s="118">
        <v>1</v>
      </c>
      <c r="J42" s="118"/>
      <c r="K42" s="118"/>
      <c r="L42" s="118"/>
      <c r="M42" s="118"/>
      <c r="N42" s="118"/>
      <c r="O42" s="118"/>
      <c r="P42" s="118"/>
      <c r="Q42" s="118"/>
      <c r="R42" s="118">
        <v>1</v>
      </c>
      <c r="S42" s="118"/>
      <c r="T42" s="118"/>
      <c r="U42" s="118"/>
      <c r="V42" s="118"/>
      <c r="W42" s="118"/>
      <c r="X42" s="118"/>
      <c r="Y42" s="118"/>
      <c r="Z42" s="118"/>
      <c r="AA42" s="118"/>
      <c r="AB42" s="118"/>
      <c r="AC42" s="118"/>
      <c r="AD42" s="51"/>
    </row>
    <row r="43" spans="1:30" ht="16.5" customHeight="1">
      <c r="A43" s="97">
        <v>35</v>
      </c>
      <c r="B43" s="105" t="s">
        <v>95</v>
      </c>
      <c r="C43" s="103">
        <v>289</v>
      </c>
      <c r="D43" s="118">
        <v>1</v>
      </c>
      <c r="E43" s="118"/>
      <c r="F43" s="118">
        <v>1</v>
      </c>
      <c r="G43" s="118"/>
      <c r="H43" s="118">
        <v>1</v>
      </c>
      <c r="I43" s="118"/>
      <c r="J43" s="118"/>
      <c r="K43" s="118"/>
      <c r="L43" s="118"/>
      <c r="M43" s="118"/>
      <c r="N43" s="118"/>
      <c r="O43" s="118">
        <v>1</v>
      </c>
      <c r="P43" s="118"/>
      <c r="Q43" s="118"/>
      <c r="R43" s="118"/>
      <c r="S43" s="118"/>
      <c r="T43" s="118"/>
      <c r="U43" s="118"/>
      <c r="V43" s="118"/>
      <c r="W43" s="118"/>
      <c r="X43" s="118"/>
      <c r="Y43" s="118"/>
      <c r="Z43" s="118">
        <v>1</v>
      </c>
      <c r="AA43" s="118"/>
      <c r="AB43" s="118"/>
      <c r="AC43" s="118"/>
      <c r="AD43" s="51"/>
    </row>
    <row r="44" spans="1:30" ht="16.5" customHeight="1">
      <c r="A44" s="97">
        <v>36</v>
      </c>
      <c r="B44" s="104" t="s">
        <v>96</v>
      </c>
      <c r="C44" s="111" t="s">
        <v>144</v>
      </c>
      <c r="D44" s="118">
        <v>2</v>
      </c>
      <c r="E44" s="118"/>
      <c r="F44" s="118">
        <v>11</v>
      </c>
      <c r="G44" s="118"/>
      <c r="H44" s="118">
        <v>2</v>
      </c>
      <c r="I44" s="118">
        <v>1</v>
      </c>
      <c r="J44" s="118"/>
      <c r="K44" s="118"/>
      <c r="L44" s="118"/>
      <c r="M44" s="118"/>
      <c r="N44" s="118"/>
      <c r="O44" s="118">
        <v>1</v>
      </c>
      <c r="P44" s="118"/>
      <c r="Q44" s="118"/>
      <c r="R44" s="118">
        <v>6</v>
      </c>
      <c r="S44" s="118"/>
      <c r="T44" s="118"/>
      <c r="U44" s="118"/>
      <c r="V44" s="118"/>
      <c r="W44" s="118"/>
      <c r="X44" s="118"/>
      <c r="Y44" s="118"/>
      <c r="Z44" s="118">
        <v>5</v>
      </c>
      <c r="AA44" s="118"/>
      <c r="AB44" s="118"/>
      <c r="AC44" s="118"/>
      <c r="AD44" s="51"/>
    </row>
    <row r="45" spans="1:30" ht="16.5" customHeight="1">
      <c r="A45" s="97">
        <v>37</v>
      </c>
      <c r="B45" s="105" t="s">
        <v>97</v>
      </c>
      <c r="C45" s="96">
        <v>296</v>
      </c>
      <c r="D45" s="118">
        <v>2</v>
      </c>
      <c r="E45" s="118"/>
      <c r="F45" s="118">
        <v>11</v>
      </c>
      <c r="G45" s="118"/>
      <c r="H45" s="118">
        <v>2</v>
      </c>
      <c r="I45" s="118">
        <v>1</v>
      </c>
      <c r="J45" s="118"/>
      <c r="K45" s="118"/>
      <c r="L45" s="118"/>
      <c r="M45" s="118"/>
      <c r="N45" s="118"/>
      <c r="O45" s="118">
        <v>1</v>
      </c>
      <c r="P45" s="118"/>
      <c r="Q45" s="118"/>
      <c r="R45" s="118">
        <v>6</v>
      </c>
      <c r="S45" s="118"/>
      <c r="T45" s="118"/>
      <c r="U45" s="118"/>
      <c r="V45" s="118"/>
      <c r="W45" s="118"/>
      <c r="X45" s="118"/>
      <c r="Y45" s="118"/>
      <c r="Z45" s="118">
        <v>5</v>
      </c>
      <c r="AA45" s="118"/>
      <c r="AB45" s="118"/>
      <c r="AC45" s="118"/>
      <c r="AD45" s="51"/>
    </row>
    <row r="46" spans="1:30" ht="30.75" customHeight="1">
      <c r="A46" s="97">
        <v>38</v>
      </c>
      <c r="B46" s="104" t="s">
        <v>98</v>
      </c>
      <c r="C46" s="112" t="s">
        <v>145</v>
      </c>
      <c r="D46" s="118">
        <v>2</v>
      </c>
      <c r="E46" s="118">
        <v>5</v>
      </c>
      <c r="F46" s="118">
        <v>9</v>
      </c>
      <c r="G46" s="118"/>
      <c r="H46" s="118">
        <v>4</v>
      </c>
      <c r="I46" s="118">
        <v>3</v>
      </c>
      <c r="J46" s="118"/>
      <c r="K46" s="118">
        <v>1</v>
      </c>
      <c r="L46" s="118"/>
      <c r="M46" s="118"/>
      <c r="N46" s="118"/>
      <c r="O46" s="118">
        <v>1</v>
      </c>
      <c r="P46" s="118"/>
      <c r="Q46" s="118"/>
      <c r="R46" s="118">
        <v>3</v>
      </c>
      <c r="S46" s="118"/>
      <c r="T46" s="118"/>
      <c r="U46" s="118"/>
      <c r="V46" s="118"/>
      <c r="W46" s="118"/>
      <c r="X46" s="118"/>
      <c r="Y46" s="118"/>
      <c r="Z46" s="118">
        <v>1</v>
      </c>
      <c r="AA46" s="118">
        <v>3</v>
      </c>
      <c r="AB46" s="118">
        <v>5</v>
      </c>
      <c r="AC46" s="118"/>
      <c r="AD46" s="51"/>
    </row>
    <row r="47" spans="1:30" ht="26.25" customHeight="1">
      <c r="A47" s="97">
        <v>39</v>
      </c>
      <c r="B47" s="104" t="s">
        <v>99</v>
      </c>
      <c r="C47" s="111" t="s">
        <v>146</v>
      </c>
      <c r="D47" s="118">
        <v>2</v>
      </c>
      <c r="E47" s="118">
        <v>5</v>
      </c>
      <c r="F47" s="118">
        <v>9</v>
      </c>
      <c r="G47" s="118"/>
      <c r="H47" s="118">
        <v>4</v>
      </c>
      <c r="I47" s="118">
        <v>3</v>
      </c>
      <c r="J47" s="118"/>
      <c r="K47" s="118">
        <v>1</v>
      </c>
      <c r="L47" s="118"/>
      <c r="M47" s="118"/>
      <c r="N47" s="118"/>
      <c r="O47" s="118">
        <v>1</v>
      </c>
      <c r="P47" s="118"/>
      <c r="Q47" s="118"/>
      <c r="R47" s="118">
        <v>3</v>
      </c>
      <c r="S47" s="118"/>
      <c r="T47" s="118"/>
      <c r="U47" s="118"/>
      <c r="V47" s="118"/>
      <c r="W47" s="118"/>
      <c r="X47" s="118"/>
      <c r="Y47" s="118"/>
      <c r="Z47" s="118">
        <v>1</v>
      </c>
      <c r="AA47" s="118">
        <v>3</v>
      </c>
      <c r="AB47" s="118">
        <v>5</v>
      </c>
      <c r="AC47" s="118"/>
      <c r="AD47" s="51"/>
    </row>
    <row r="48" spans="1:30" ht="23.25" customHeight="1">
      <c r="A48" s="97">
        <v>40</v>
      </c>
      <c r="B48" s="108" t="s">
        <v>100</v>
      </c>
      <c r="C48" s="103">
        <v>305</v>
      </c>
      <c r="D48" s="118"/>
      <c r="E48" s="118"/>
      <c r="F48" s="118">
        <v>1</v>
      </c>
      <c r="G48" s="118"/>
      <c r="H48" s="118"/>
      <c r="I48" s="118"/>
      <c r="J48" s="118"/>
      <c r="K48" s="118"/>
      <c r="L48" s="118"/>
      <c r="M48" s="118"/>
      <c r="N48" s="118"/>
      <c r="O48" s="118"/>
      <c r="P48" s="118"/>
      <c r="Q48" s="118"/>
      <c r="R48" s="118"/>
      <c r="S48" s="118"/>
      <c r="T48" s="118"/>
      <c r="U48" s="118"/>
      <c r="V48" s="118"/>
      <c r="W48" s="118"/>
      <c r="X48" s="118"/>
      <c r="Y48" s="118"/>
      <c r="Z48" s="118">
        <v>1</v>
      </c>
      <c r="AA48" s="118"/>
      <c r="AB48" s="118"/>
      <c r="AC48" s="118"/>
      <c r="AD48" s="51"/>
    </row>
    <row r="49" spans="1:30" ht="33.75" customHeight="1">
      <c r="A49" s="97">
        <v>41</v>
      </c>
      <c r="B49" s="105" t="s">
        <v>101</v>
      </c>
      <c r="C49" s="96">
        <v>307</v>
      </c>
      <c r="D49" s="118"/>
      <c r="E49" s="118">
        <v>1</v>
      </c>
      <c r="F49" s="118">
        <v>3</v>
      </c>
      <c r="G49" s="118"/>
      <c r="H49" s="118"/>
      <c r="I49" s="118"/>
      <c r="J49" s="118"/>
      <c r="K49" s="118"/>
      <c r="L49" s="118"/>
      <c r="M49" s="118"/>
      <c r="N49" s="118"/>
      <c r="O49" s="118"/>
      <c r="P49" s="118"/>
      <c r="Q49" s="118"/>
      <c r="R49" s="118"/>
      <c r="S49" s="118"/>
      <c r="T49" s="118"/>
      <c r="U49" s="118"/>
      <c r="V49" s="118"/>
      <c r="W49" s="118"/>
      <c r="X49" s="118"/>
      <c r="Y49" s="118"/>
      <c r="Z49" s="118"/>
      <c r="AA49" s="118">
        <v>1</v>
      </c>
      <c r="AB49" s="118">
        <v>3</v>
      </c>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v>1</v>
      </c>
      <c r="E51" s="118"/>
      <c r="F51" s="118">
        <v>1</v>
      </c>
      <c r="G51" s="118"/>
      <c r="H51" s="118">
        <v>1</v>
      </c>
      <c r="I51" s="118">
        <v>1</v>
      </c>
      <c r="J51" s="118"/>
      <c r="K51" s="118"/>
      <c r="L51" s="118"/>
      <c r="M51" s="118"/>
      <c r="N51" s="118"/>
      <c r="O51" s="118"/>
      <c r="P51" s="118"/>
      <c r="Q51" s="118"/>
      <c r="R51" s="118">
        <v>1</v>
      </c>
      <c r="S51" s="118"/>
      <c r="T51" s="118"/>
      <c r="U51" s="118"/>
      <c r="V51" s="118"/>
      <c r="W51" s="118"/>
      <c r="X51" s="118"/>
      <c r="Y51" s="118"/>
      <c r="Z51" s="118"/>
      <c r="AA51" s="118"/>
      <c r="AB51" s="118"/>
      <c r="AC51" s="118"/>
      <c r="AD51" s="51"/>
    </row>
    <row r="52" spans="1:30" ht="16.5" customHeight="1">
      <c r="A52" s="97">
        <v>44</v>
      </c>
      <c r="B52" s="109" t="s">
        <v>104</v>
      </c>
      <c r="C52" s="96">
        <v>332</v>
      </c>
      <c r="D52" s="118">
        <v>1</v>
      </c>
      <c r="E52" s="118"/>
      <c r="F52" s="118">
        <v>1</v>
      </c>
      <c r="G52" s="118"/>
      <c r="H52" s="118">
        <v>1</v>
      </c>
      <c r="I52" s="118">
        <v>1</v>
      </c>
      <c r="J52" s="118"/>
      <c r="K52" s="118"/>
      <c r="L52" s="118"/>
      <c r="M52" s="118"/>
      <c r="N52" s="118"/>
      <c r="O52" s="118"/>
      <c r="P52" s="118"/>
      <c r="Q52" s="118"/>
      <c r="R52" s="118">
        <v>1</v>
      </c>
      <c r="S52" s="118"/>
      <c r="T52" s="118"/>
      <c r="U52" s="118"/>
      <c r="V52" s="118"/>
      <c r="W52" s="118"/>
      <c r="X52" s="118"/>
      <c r="Y52" s="118"/>
      <c r="Z52" s="118"/>
      <c r="AA52" s="118"/>
      <c r="AB52" s="118"/>
      <c r="AC52" s="118"/>
      <c r="AD52" s="51"/>
    </row>
    <row r="53" spans="1:30" ht="23.25" customHeight="1">
      <c r="A53" s="97">
        <v>45</v>
      </c>
      <c r="B53" s="104" t="s">
        <v>105</v>
      </c>
      <c r="C53" s="111" t="s">
        <v>148</v>
      </c>
      <c r="D53" s="118">
        <v>1</v>
      </c>
      <c r="E53" s="118">
        <v>1</v>
      </c>
      <c r="F53" s="118">
        <v>2</v>
      </c>
      <c r="G53" s="118"/>
      <c r="H53" s="118">
        <v>1</v>
      </c>
      <c r="I53" s="118"/>
      <c r="J53" s="118"/>
      <c r="K53" s="118"/>
      <c r="L53" s="118"/>
      <c r="M53" s="118"/>
      <c r="N53" s="118">
        <v>1</v>
      </c>
      <c r="O53" s="118"/>
      <c r="P53" s="118"/>
      <c r="Q53" s="118"/>
      <c r="R53" s="118"/>
      <c r="S53" s="118"/>
      <c r="T53" s="118"/>
      <c r="U53" s="118">
        <v>1</v>
      </c>
      <c r="V53" s="118"/>
      <c r="W53" s="118"/>
      <c r="X53" s="118"/>
      <c r="Y53" s="118"/>
      <c r="Z53" s="118"/>
      <c r="AA53" s="118">
        <v>1</v>
      </c>
      <c r="AB53" s="118">
        <v>1</v>
      </c>
      <c r="AC53" s="118"/>
      <c r="AD53" s="51"/>
    </row>
    <row r="54" spans="1:30" ht="16.5" customHeight="1">
      <c r="A54" s="97">
        <v>46</v>
      </c>
      <c r="B54" s="105" t="s">
        <v>106</v>
      </c>
      <c r="C54" s="103">
        <v>345</v>
      </c>
      <c r="D54" s="118"/>
      <c r="E54" s="118">
        <v>1</v>
      </c>
      <c r="F54" s="118">
        <v>1</v>
      </c>
      <c r="G54" s="118"/>
      <c r="H54" s="118"/>
      <c r="I54" s="118"/>
      <c r="J54" s="118"/>
      <c r="K54" s="118"/>
      <c r="L54" s="118"/>
      <c r="M54" s="118"/>
      <c r="N54" s="118"/>
      <c r="O54" s="118"/>
      <c r="P54" s="118"/>
      <c r="Q54" s="118"/>
      <c r="R54" s="118"/>
      <c r="S54" s="118"/>
      <c r="T54" s="118"/>
      <c r="U54" s="118"/>
      <c r="V54" s="118"/>
      <c r="W54" s="118"/>
      <c r="X54" s="118"/>
      <c r="Y54" s="118"/>
      <c r="Z54" s="118"/>
      <c r="AA54" s="118">
        <v>1</v>
      </c>
      <c r="AB54" s="118">
        <v>1</v>
      </c>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51"/>
    </row>
    <row r="57" spans="1:30" ht="16.5"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v>1</v>
      </c>
      <c r="E62" s="118"/>
      <c r="F62" s="118"/>
      <c r="G62" s="118"/>
      <c r="H62" s="118">
        <v>1</v>
      </c>
      <c r="I62" s="118">
        <v>1</v>
      </c>
      <c r="J62" s="118"/>
      <c r="K62" s="118"/>
      <c r="L62" s="118"/>
      <c r="M62" s="118"/>
      <c r="N62" s="118"/>
      <c r="O62" s="118"/>
      <c r="P62" s="118"/>
      <c r="Q62" s="118"/>
      <c r="R62" s="118"/>
      <c r="S62" s="118"/>
      <c r="T62" s="118"/>
      <c r="U62" s="118"/>
      <c r="V62" s="118"/>
      <c r="W62" s="118"/>
      <c r="X62" s="118"/>
      <c r="Y62" s="118"/>
      <c r="Z62" s="118"/>
      <c r="AA62" s="118"/>
      <c r="AB62" s="118"/>
      <c r="AC62" s="118"/>
      <c r="AD62" s="51"/>
    </row>
    <row r="63" spans="1:30" ht="24"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34</v>
      </c>
      <c r="E66" s="137">
        <f t="shared" si="0"/>
        <v>57</v>
      </c>
      <c r="F66" s="137">
        <f t="shared" si="0"/>
        <v>106</v>
      </c>
      <c r="G66" s="137">
        <f t="shared" si="0"/>
        <v>0</v>
      </c>
      <c r="H66" s="137">
        <f t="shared" si="0"/>
        <v>67</v>
      </c>
      <c r="I66" s="137">
        <f t="shared" si="0"/>
        <v>42</v>
      </c>
      <c r="J66" s="137">
        <f t="shared" si="0"/>
        <v>4</v>
      </c>
      <c r="K66" s="137">
        <f t="shared" si="0"/>
        <v>1</v>
      </c>
      <c r="L66" s="137">
        <f t="shared" si="0"/>
        <v>0</v>
      </c>
      <c r="M66" s="137">
        <f t="shared" si="0"/>
        <v>0</v>
      </c>
      <c r="N66" s="137">
        <f t="shared" si="0"/>
        <v>22</v>
      </c>
      <c r="O66" s="137">
        <f t="shared" si="0"/>
        <v>3</v>
      </c>
      <c r="P66" s="137">
        <f t="shared" si="0"/>
        <v>0</v>
      </c>
      <c r="Q66" s="137">
        <f t="shared" si="0"/>
        <v>0</v>
      </c>
      <c r="R66" s="137">
        <f t="shared" si="0"/>
        <v>49</v>
      </c>
      <c r="S66" s="137">
        <f t="shared" si="0"/>
        <v>0</v>
      </c>
      <c r="T66" s="137">
        <f t="shared" si="0"/>
        <v>0</v>
      </c>
      <c r="U66" s="137">
        <f t="shared" si="0"/>
        <v>23</v>
      </c>
      <c r="V66" s="137">
        <f t="shared" si="0"/>
        <v>0</v>
      </c>
      <c r="W66" s="137">
        <f t="shared" si="0"/>
        <v>0</v>
      </c>
      <c r="X66" s="137">
        <f t="shared" si="0"/>
        <v>0</v>
      </c>
      <c r="Y66" s="137">
        <f t="shared" si="0"/>
        <v>0</v>
      </c>
      <c r="Z66" s="137">
        <f t="shared" si="0"/>
        <v>7</v>
      </c>
      <c r="AA66" s="137">
        <f t="shared" si="0"/>
        <v>24</v>
      </c>
      <c r="AB66" s="137">
        <f t="shared" si="0"/>
        <v>27</v>
      </c>
      <c r="AC66" s="137">
        <f t="shared" si="0"/>
        <v>0</v>
      </c>
      <c r="AD66" s="51"/>
    </row>
    <row r="67" spans="1:30" ht="15.75" customHeight="1">
      <c r="A67" s="97">
        <v>59</v>
      </c>
      <c r="B67" s="110" t="s">
        <v>118</v>
      </c>
      <c r="C67" s="113"/>
      <c r="D67" s="113">
        <v>34</v>
      </c>
      <c r="E67" s="113">
        <v>57</v>
      </c>
      <c r="F67" s="113">
        <v>106</v>
      </c>
      <c r="G67" s="113"/>
      <c r="H67" s="113">
        <v>67</v>
      </c>
      <c r="I67" s="113">
        <v>42</v>
      </c>
      <c r="J67" s="113">
        <v>4</v>
      </c>
      <c r="K67" s="113">
        <v>1</v>
      </c>
      <c r="L67" s="113"/>
      <c r="M67" s="113"/>
      <c r="N67" s="113">
        <v>22</v>
      </c>
      <c r="O67" s="113">
        <v>3</v>
      </c>
      <c r="P67" s="113"/>
      <c r="Q67" s="113"/>
      <c r="R67" s="113">
        <v>49</v>
      </c>
      <c r="S67" s="113"/>
      <c r="T67" s="113"/>
      <c r="U67" s="113">
        <v>23</v>
      </c>
      <c r="V67" s="113"/>
      <c r="W67" s="113"/>
      <c r="X67" s="113"/>
      <c r="Y67" s="113"/>
      <c r="Z67" s="113">
        <v>7</v>
      </c>
      <c r="AA67" s="118">
        <v>24</v>
      </c>
      <c r="AB67" s="113">
        <v>27</v>
      </c>
      <c r="AC67" s="113"/>
      <c r="AD67" s="51"/>
    </row>
    <row r="68" spans="1:30" ht="20.2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30" ht="22.5" customHeight="1">
      <c r="A69" s="97">
        <v>61</v>
      </c>
      <c r="B69" s="110" t="s">
        <v>120</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51"/>
    </row>
    <row r="70" spans="1:30" ht="18" customHeight="1">
      <c r="A70" s="97">
        <v>62</v>
      </c>
      <c r="B70" s="110" t="s">
        <v>121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v>5</v>
      </c>
      <c r="E72" s="113">
        <v>8</v>
      </c>
      <c r="F72" s="113">
        <v>13</v>
      </c>
      <c r="G72" s="113"/>
      <c r="H72" s="113">
        <v>8</v>
      </c>
      <c r="I72" s="113">
        <v>7</v>
      </c>
      <c r="J72" s="113"/>
      <c r="K72" s="113"/>
      <c r="L72" s="113"/>
      <c r="M72" s="113"/>
      <c r="N72" s="113"/>
      <c r="O72" s="113">
        <v>1</v>
      </c>
      <c r="P72" s="113"/>
      <c r="Q72" s="113"/>
      <c r="R72" s="118">
        <v>7</v>
      </c>
      <c r="S72" s="118"/>
      <c r="T72" s="118"/>
      <c r="U72" s="118"/>
      <c r="V72" s="118"/>
      <c r="W72" s="118"/>
      <c r="X72" s="113"/>
      <c r="Y72" s="113"/>
      <c r="Z72" s="113">
        <v>1</v>
      </c>
      <c r="AA72" s="113">
        <v>5</v>
      </c>
      <c r="AB72" s="113">
        <v>5</v>
      </c>
      <c r="AC72" s="113"/>
      <c r="AD72" s="51"/>
    </row>
    <row r="73" spans="1:30" ht="20.25" customHeight="1">
      <c r="A73" s="97">
        <v>65</v>
      </c>
      <c r="B73" s="110" t="s">
        <v>124</v>
      </c>
      <c r="C73" s="113"/>
      <c r="D73" s="113">
        <v>3</v>
      </c>
      <c r="E73" s="113">
        <v>10</v>
      </c>
      <c r="F73" s="113">
        <v>13</v>
      </c>
      <c r="G73" s="113"/>
      <c r="H73" s="113">
        <v>10</v>
      </c>
      <c r="I73" s="113">
        <v>7</v>
      </c>
      <c r="J73" s="113"/>
      <c r="K73" s="113"/>
      <c r="L73" s="113"/>
      <c r="M73" s="113"/>
      <c r="N73" s="113">
        <v>3</v>
      </c>
      <c r="O73" s="113"/>
      <c r="P73" s="113"/>
      <c r="Q73" s="113"/>
      <c r="R73" s="118">
        <v>7</v>
      </c>
      <c r="S73" s="118"/>
      <c r="T73" s="118"/>
      <c r="U73" s="118">
        <v>3</v>
      </c>
      <c r="V73" s="118"/>
      <c r="W73" s="118"/>
      <c r="X73" s="113"/>
      <c r="Y73" s="113"/>
      <c r="Z73" s="113"/>
      <c r="AA73" s="113">
        <v>3</v>
      </c>
      <c r="AB73" s="113">
        <v>3</v>
      </c>
      <c r="AC73" s="113"/>
      <c r="AD73" s="51"/>
    </row>
    <row r="74" spans="1:30" ht="16.5" customHeight="1">
      <c r="A74" s="97">
        <v>66</v>
      </c>
      <c r="B74" s="110" t="s">
        <v>125</v>
      </c>
      <c r="C74" s="113"/>
      <c r="D74" s="113">
        <v>1</v>
      </c>
      <c r="E74" s="113">
        <v>5</v>
      </c>
      <c r="F74" s="113">
        <v>6</v>
      </c>
      <c r="G74" s="113"/>
      <c r="H74" s="113">
        <v>5</v>
      </c>
      <c r="I74" s="113">
        <v>5</v>
      </c>
      <c r="J74" s="113">
        <v>4</v>
      </c>
      <c r="K74" s="113">
        <v>1</v>
      </c>
      <c r="L74" s="113"/>
      <c r="M74" s="113"/>
      <c r="N74" s="113"/>
      <c r="O74" s="113"/>
      <c r="P74" s="113"/>
      <c r="Q74" s="113"/>
      <c r="R74" s="113">
        <v>5</v>
      </c>
      <c r="S74" s="113"/>
      <c r="T74" s="113"/>
      <c r="U74" s="113"/>
      <c r="V74" s="113"/>
      <c r="W74" s="113"/>
      <c r="X74" s="113"/>
      <c r="Y74" s="113"/>
      <c r="Z74" s="113"/>
      <c r="AA74" s="113">
        <v>1</v>
      </c>
      <c r="AB74" s="113">
        <v>1</v>
      </c>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tabSelected="1"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16</v>
      </c>
      <c r="E3" s="51"/>
    </row>
    <row r="4" spans="1:5" ht="20.25" customHeight="1">
      <c r="A4" s="140">
        <v>2</v>
      </c>
      <c r="B4" s="142" t="s">
        <v>179</v>
      </c>
      <c r="C4" s="151" t="s">
        <v>206</v>
      </c>
      <c r="D4" s="157">
        <v>5</v>
      </c>
      <c r="E4" s="51"/>
    </row>
    <row r="5" spans="1:5" ht="20.25" customHeight="1">
      <c r="A5" s="140">
        <v>3</v>
      </c>
      <c r="B5" s="143"/>
      <c r="C5" s="151" t="s">
        <v>165</v>
      </c>
      <c r="D5" s="157"/>
      <c r="E5" s="51"/>
    </row>
    <row r="6" spans="1:5" ht="20.25" customHeight="1">
      <c r="A6" s="140">
        <v>4</v>
      </c>
      <c r="B6" s="143"/>
      <c r="C6" s="151" t="s">
        <v>207</v>
      </c>
      <c r="D6" s="157">
        <v>11</v>
      </c>
      <c r="E6" s="51"/>
    </row>
    <row r="7" spans="1:5" ht="20.25" customHeight="1">
      <c r="A7" s="140">
        <v>5</v>
      </c>
      <c r="B7" s="143"/>
      <c r="C7" s="151" t="s">
        <v>166</v>
      </c>
      <c r="D7" s="157"/>
      <c r="E7" s="51"/>
    </row>
    <row r="8" spans="1:5" ht="19.5" customHeight="1">
      <c r="A8" s="140">
        <v>6</v>
      </c>
      <c r="B8" s="144"/>
      <c r="C8" s="151" t="s">
        <v>168</v>
      </c>
      <c r="D8" s="157"/>
      <c r="E8" s="51"/>
    </row>
    <row r="9" spans="1:11" ht="17.25" customHeight="1">
      <c r="A9" s="140">
        <v>7</v>
      </c>
      <c r="B9" s="145" t="s">
        <v>180</v>
      </c>
      <c r="C9" s="152"/>
      <c r="D9" s="157">
        <v>2</v>
      </c>
      <c r="E9" s="51"/>
      <c r="H9" s="161"/>
      <c r="I9" s="161"/>
      <c r="J9" s="161"/>
      <c r="K9" s="163"/>
    </row>
    <row r="10" spans="1:11" ht="18.75" customHeight="1">
      <c r="A10" s="140">
        <v>8</v>
      </c>
      <c r="B10" s="145" t="s">
        <v>181</v>
      </c>
      <c r="C10" s="152"/>
      <c r="D10" s="157">
        <v>1</v>
      </c>
      <c r="E10" s="51"/>
      <c r="H10" s="161"/>
      <c r="I10" s="161"/>
      <c r="J10" s="161"/>
      <c r="K10" s="163"/>
    </row>
    <row r="11" spans="1:11" ht="18.75" customHeight="1">
      <c r="A11" s="140">
        <v>9</v>
      </c>
      <c r="B11" s="145" t="s">
        <v>182</v>
      </c>
      <c r="C11" s="152"/>
      <c r="D11" s="157"/>
      <c r="E11" s="51"/>
      <c r="H11" s="161"/>
      <c r="I11" s="161"/>
      <c r="J11" s="161"/>
      <c r="K11" s="163"/>
    </row>
    <row r="12" spans="1:11" ht="18" customHeight="1">
      <c r="A12" s="140">
        <v>10</v>
      </c>
      <c r="B12" s="146" t="s">
        <v>183</v>
      </c>
      <c r="C12" s="153"/>
      <c r="D12" s="157"/>
      <c r="E12" s="51"/>
      <c r="H12" s="161"/>
      <c r="I12" s="161"/>
      <c r="J12" s="161"/>
      <c r="K12" s="163"/>
    </row>
    <row r="13" spans="1:11" ht="18" customHeight="1">
      <c r="A13" s="140">
        <v>11</v>
      </c>
      <c r="B13" s="147" t="s">
        <v>184</v>
      </c>
      <c r="C13" s="147"/>
      <c r="D13" s="157">
        <v>3</v>
      </c>
      <c r="E13" s="51"/>
      <c r="H13" s="161"/>
      <c r="I13" s="161"/>
      <c r="J13" s="161"/>
      <c r="K13" s="163"/>
    </row>
    <row r="14" spans="1:11" ht="16.5" customHeight="1">
      <c r="A14" s="140">
        <v>12</v>
      </c>
      <c r="B14" s="146" t="s">
        <v>185</v>
      </c>
      <c r="C14" s="153"/>
      <c r="D14" s="157">
        <v>3</v>
      </c>
      <c r="E14" s="51"/>
      <c r="H14" s="161"/>
      <c r="I14" s="161"/>
      <c r="J14" s="161"/>
      <c r="K14" s="163"/>
    </row>
    <row r="15" spans="1:11" ht="18" customHeight="1">
      <c r="A15" s="140">
        <v>13</v>
      </c>
      <c r="B15" s="145" t="s">
        <v>186</v>
      </c>
      <c r="C15" s="152"/>
      <c r="D15" s="157"/>
      <c r="E15" s="51"/>
      <c r="H15" s="161"/>
      <c r="I15" s="161"/>
      <c r="J15" s="161"/>
      <c r="K15" s="163"/>
    </row>
    <row r="16" spans="1:11" ht="18" customHeight="1">
      <c r="A16" s="140">
        <v>14</v>
      </c>
      <c r="B16" s="148" t="s">
        <v>187</v>
      </c>
      <c r="C16" s="154"/>
      <c r="D16" s="157"/>
      <c r="E16" s="51"/>
      <c r="H16" s="161"/>
      <c r="I16" s="161"/>
      <c r="J16" s="161"/>
      <c r="K16" s="163"/>
    </row>
    <row r="17" spans="1:11" ht="18" customHeight="1">
      <c r="A17" s="140">
        <v>15</v>
      </c>
      <c r="B17" s="148" t="s">
        <v>188</v>
      </c>
      <c r="C17" s="154"/>
      <c r="D17" s="157"/>
      <c r="E17" s="51"/>
      <c r="H17" s="161"/>
      <c r="I17" s="161"/>
      <c r="J17" s="161"/>
      <c r="K17" s="163"/>
    </row>
    <row r="18" spans="1:11" ht="18" customHeight="1">
      <c r="A18" s="140">
        <v>16</v>
      </c>
      <c r="B18" s="145" t="s">
        <v>189</v>
      </c>
      <c r="C18" s="152"/>
      <c r="D18" s="157">
        <v>1</v>
      </c>
      <c r="E18" s="51"/>
      <c r="H18" s="161"/>
      <c r="I18" s="161"/>
      <c r="J18" s="161"/>
      <c r="K18" s="163"/>
    </row>
    <row r="19" spans="1:11" ht="18" customHeight="1">
      <c r="A19" s="140">
        <v>17</v>
      </c>
      <c r="B19" s="145" t="s">
        <v>190</v>
      </c>
      <c r="C19" s="152"/>
      <c r="D19" s="157"/>
      <c r="E19" s="51"/>
      <c r="H19" s="161"/>
      <c r="I19" s="161"/>
      <c r="J19" s="161"/>
      <c r="K19" s="163"/>
    </row>
    <row r="20" spans="1:11" ht="18" customHeight="1">
      <c r="A20" s="140">
        <v>18</v>
      </c>
      <c r="B20" s="148" t="s">
        <v>191</v>
      </c>
      <c r="C20" s="154"/>
      <c r="D20" s="157"/>
      <c r="E20" s="51"/>
      <c r="H20" s="161"/>
      <c r="I20" s="161"/>
      <c r="J20" s="161"/>
      <c r="K20" s="163"/>
    </row>
    <row r="21" spans="1:11" ht="18" customHeight="1">
      <c r="A21" s="140">
        <v>19</v>
      </c>
      <c r="B21" s="148" t="s">
        <v>192</v>
      </c>
      <c r="C21" s="154"/>
      <c r="D21" s="157"/>
      <c r="E21" s="51"/>
      <c r="H21" s="161"/>
      <c r="I21" s="161"/>
      <c r="J21" s="161"/>
      <c r="K21" s="163"/>
    </row>
    <row r="22" spans="1:11" ht="18" customHeight="1">
      <c r="A22" s="140">
        <v>20</v>
      </c>
      <c r="B22" s="145" t="s">
        <v>193</v>
      </c>
      <c r="C22" s="152"/>
      <c r="D22" s="157"/>
      <c r="E22" s="51"/>
      <c r="H22" s="161"/>
      <c r="I22" s="161"/>
      <c r="J22" s="161"/>
      <c r="K22" s="163"/>
    </row>
    <row r="23" spans="1:11" ht="18" customHeight="1">
      <c r="A23" s="140">
        <v>21</v>
      </c>
      <c r="B23" s="148" t="s">
        <v>194</v>
      </c>
      <c r="C23" s="154"/>
      <c r="D23" s="157"/>
      <c r="E23" s="51"/>
      <c r="H23" s="161"/>
      <c r="I23" s="161"/>
      <c r="J23" s="161"/>
      <c r="K23" s="163"/>
    </row>
    <row r="24" spans="1:11" ht="18" customHeight="1">
      <c r="A24" s="140">
        <v>22</v>
      </c>
      <c r="B24" s="145" t="s">
        <v>195</v>
      </c>
      <c r="C24" s="152"/>
      <c r="D24" s="157"/>
      <c r="E24" s="51"/>
      <c r="H24" s="161"/>
      <c r="I24" s="161"/>
      <c r="J24" s="161"/>
      <c r="K24" s="163"/>
    </row>
    <row r="25" spans="1:11" ht="23.25" customHeight="1">
      <c r="A25" s="140">
        <v>23</v>
      </c>
      <c r="B25" s="147" t="s">
        <v>196</v>
      </c>
      <c r="C25" s="147"/>
      <c r="D25" s="157">
        <v>59</v>
      </c>
      <c r="E25" s="51"/>
      <c r="H25" s="162"/>
      <c r="I25" s="162"/>
      <c r="J25" s="162"/>
      <c r="K25" s="163"/>
    </row>
    <row r="26" spans="1:11" ht="27" customHeight="1">
      <c r="A26" s="140">
        <v>24</v>
      </c>
      <c r="B26" s="145" t="s">
        <v>197</v>
      </c>
      <c r="C26" s="152"/>
      <c r="D26" s="157"/>
      <c r="E26" s="51"/>
      <c r="H26" s="162"/>
      <c r="I26" s="162"/>
      <c r="J26" s="162"/>
      <c r="K26" s="163"/>
    </row>
    <row r="27" spans="1:11" ht="18" customHeight="1">
      <c r="A27" s="140">
        <v>25</v>
      </c>
      <c r="B27" s="147" t="s">
        <v>198</v>
      </c>
      <c r="C27" s="147"/>
      <c r="D27" s="157"/>
      <c r="E27" s="51"/>
      <c r="H27" s="162"/>
      <c r="I27" s="162"/>
      <c r="J27" s="162"/>
      <c r="K27" s="163"/>
    </row>
    <row r="28" spans="1:11" ht="14.25" customHeight="1">
      <c r="A28" s="140">
        <v>26</v>
      </c>
      <c r="B28" s="149" t="s">
        <v>199</v>
      </c>
      <c r="C28" s="149"/>
      <c r="D28" s="157"/>
      <c r="E28" s="51"/>
      <c r="H28" s="162"/>
      <c r="I28" s="162"/>
      <c r="J28" s="162"/>
      <c r="K28" s="163"/>
    </row>
    <row r="29" spans="1:11" ht="16.5" customHeight="1">
      <c r="A29" s="140">
        <v>27</v>
      </c>
      <c r="B29" s="147" t="s">
        <v>200</v>
      </c>
      <c r="C29" s="147"/>
      <c r="D29" s="157"/>
      <c r="E29" s="51"/>
      <c r="H29" s="163"/>
      <c r="I29" s="163"/>
      <c r="J29" s="163"/>
      <c r="K29" s="163"/>
    </row>
    <row r="30" spans="1:5" ht="16.5" customHeight="1">
      <c r="A30" s="140">
        <v>28</v>
      </c>
      <c r="B30" s="149" t="s">
        <v>201</v>
      </c>
      <c r="C30" s="149"/>
      <c r="D30" s="157"/>
      <c r="E30" s="51"/>
    </row>
    <row r="31" spans="1:9" ht="16.5" customHeight="1">
      <c r="A31" s="140">
        <v>29</v>
      </c>
      <c r="B31" s="145" t="s">
        <v>202</v>
      </c>
      <c r="C31" s="152"/>
      <c r="D31" s="157">
        <v>1</v>
      </c>
      <c r="E31" s="51"/>
      <c r="H31" s="164"/>
      <c r="I31" s="164"/>
    </row>
    <row r="32" spans="1:9" ht="16.5" customHeight="1">
      <c r="A32" s="140">
        <v>30</v>
      </c>
      <c r="B32" s="145" t="s">
        <v>203</v>
      </c>
      <c r="C32" s="152"/>
      <c r="D32" s="157">
        <v>3</v>
      </c>
      <c r="E32" s="51"/>
      <c r="H32" s="164"/>
      <c r="I32" s="164"/>
    </row>
    <row r="33" spans="1:9" ht="16.5" customHeight="1">
      <c r="A33" s="140">
        <v>31</v>
      </c>
      <c r="B33" s="145" t="s">
        <v>204</v>
      </c>
      <c r="C33" s="152"/>
      <c r="D33" s="157"/>
      <c r="E33" s="51"/>
      <c r="H33" s="164"/>
      <c r="I33" s="164"/>
    </row>
    <row r="34" spans="1:9" ht="16.5" customHeight="1">
      <c r="A34" s="140">
        <v>32</v>
      </c>
      <c r="B34" s="147" t="s">
        <v>205</v>
      </c>
      <c r="C34" s="147"/>
      <c r="D34" s="157"/>
      <c r="E34" s="51"/>
      <c r="H34" s="164"/>
      <c r="I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61.5"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2</v>
      </c>
      <c r="C6" s="171">
        <v>4760</v>
      </c>
      <c r="D6" s="171"/>
      <c r="E6" s="171"/>
      <c r="F6" s="171">
        <v>10</v>
      </c>
      <c r="G6" s="171"/>
      <c r="H6" s="171"/>
      <c r="I6" s="171"/>
      <c r="J6" s="171">
        <v>1</v>
      </c>
      <c r="K6" s="171"/>
      <c r="L6" s="171"/>
      <c r="M6" s="171">
        <v>3</v>
      </c>
      <c r="N6" s="171"/>
      <c r="O6" s="171">
        <v>1</v>
      </c>
      <c r="P6" s="171">
        <v>32</v>
      </c>
      <c r="Q6" s="171">
        <v>31</v>
      </c>
      <c r="R6" s="171">
        <v>1</v>
      </c>
      <c r="S6" s="179"/>
      <c r="T6" s="176"/>
    </row>
    <row r="7" spans="1:20" ht="20.25" customHeight="1">
      <c r="A7" s="169" t="s">
        <v>212</v>
      </c>
      <c r="B7" s="171"/>
      <c r="C7" s="171"/>
      <c r="D7" s="171"/>
      <c r="E7" s="171">
        <v>1</v>
      </c>
      <c r="F7" s="171"/>
      <c r="G7" s="171"/>
      <c r="H7" s="171"/>
      <c r="I7" s="171">
        <v>2</v>
      </c>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12.75">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8.25">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20</v>
      </c>
      <c r="H7" s="212">
        <v>2</v>
      </c>
      <c r="I7" s="212">
        <v>2</v>
      </c>
      <c r="J7" s="212">
        <v>20</v>
      </c>
      <c r="K7" s="212">
        <v>1</v>
      </c>
      <c r="L7" s="212">
        <v>19</v>
      </c>
      <c r="M7" s="212">
        <v>2</v>
      </c>
      <c r="N7" s="212"/>
      <c r="O7" s="212">
        <v>2346</v>
      </c>
      <c r="P7" s="212">
        <v>2346</v>
      </c>
      <c r="Q7" s="51"/>
    </row>
    <row r="8" spans="1:17" ht="12.75" customHeight="1">
      <c r="A8" s="157">
        <v>2</v>
      </c>
      <c r="B8" s="187" t="s">
        <v>63</v>
      </c>
      <c r="C8" s="193"/>
      <c r="D8" s="199"/>
      <c r="E8" s="204">
        <v>115</v>
      </c>
      <c r="F8" s="208"/>
      <c r="G8" s="212"/>
      <c r="H8" s="212"/>
      <c r="I8" s="212"/>
      <c r="J8" s="212"/>
      <c r="K8" s="212"/>
      <c r="L8" s="212"/>
      <c r="M8" s="212"/>
      <c r="N8" s="212"/>
      <c r="O8" s="212"/>
      <c r="P8" s="212"/>
      <c r="Q8" s="51"/>
    </row>
    <row r="9" spans="1:17" ht="12.75" customHeight="1">
      <c r="A9" s="157">
        <v>3</v>
      </c>
      <c r="B9" s="187" t="s">
        <v>66</v>
      </c>
      <c r="C9" s="193"/>
      <c r="D9" s="199"/>
      <c r="E9" s="204">
        <v>127</v>
      </c>
      <c r="F9" s="208"/>
      <c r="G9" s="212"/>
      <c r="H9" s="212"/>
      <c r="I9" s="212"/>
      <c r="J9" s="212"/>
      <c r="K9" s="212"/>
      <c r="L9" s="212"/>
      <c r="M9" s="212"/>
      <c r="N9" s="212"/>
      <c r="O9" s="212"/>
      <c r="P9" s="212"/>
      <c r="Q9" s="51"/>
    </row>
    <row r="10" spans="1:17" ht="25.5" customHeight="1">
      <c r="A10" s="157">
        <v>4</v>
      </c>
      <c r="B10" s="187" t="s">
        <v>68</v>
      </c>
      <c r="C10" s="193"/>
      <c r="D10" s="199"/>
      <c r="E10" s="204">
        <v>146</v>
      </c>
      <c r="F10" s="208"/>
      <c r="G10" s="212"/>
      <c r="H10" s="212"/>
      <c r="I10" s="212"/>
      <c r="J10" s="212"/>
      <c r="K10" s="212"/>
      <c r="L10" s="212"/>
      <c r="M10" s="212"/>
      <c r="N10" s="212"/>
      <c r="O10" s="212"/>
      <c r="P10" s="212"/>
      <c r="Q10" s="51"/>
    </row>
    <row r="11" spans="1:17" ht="16.5" customHeight="1">
      <c r="A11" s="157">
        <v>5</v>
      </c>
      <c r="B11" s="187" t="s">
        <v>234</v>
      </c>
      <c r="C11" s="193"/>
      <c r="D11" s="199"/>
      <c r="E11" s="204">
        <v>147</v>
      </c>
      <c r="F11" s="208"/>
      <c r="G11" s="212"/>
      <c r="H11" s="212"/>
      <c r="I11" s="212"/>
      <c r="J11" s="212"/>
      <c r="K11" s="212"/>
      <c r="L11" s="212"/>
      <c r="M11" s="212"/>
      <c r="N11" s="212"/>
      <c r="O11" s="212"/>
      <c r="P11" s="212"/>
      <c r="Q11" s="51"/>
    </row>
    <row r="12" spans="1:17" ht="27.75" customHeight="1">
      <c r="A12" s="157">
        <v>6</v>
      </c>
      <c r="B12" s="187" t="s">
        <v>69</v>
      </c>
      <c r="C12" s="193"/>
      <c r="D12" s="199"/>
      <c r="E12" s="204">
        <v>149</v>
      </c>
      <c r="F12" s="208"/>
      <c r="G12" s="212"/>
      <c r="H12" s="212"/>
      <c r="I12" s="212"/>
      <c r="J12" s="212"/>
      <c r="K12" s="212"/>
      <c r="L12" s="212"/>
      <c r="M12" s="212"/>
      <c r="N12" s="212"/>
      <c r="O12" s="212"/>
      <c r="P12" s="212"/>
      <c r="Q12" s="51"/>
    </row>
    <row r="13" spans="1:17" ht="12.75" customHeight="1">
      <c r="A13" s="157">
        <v>7</v>
      </c>
      <c r="B13" s="187" t="s">
        <v>235</v>
      </c>
      <c r="C13" s="193"/>
      <c r="D13" s="199"/>
      <c r="E13" s="204">
        <v>152</v>
      </c>
      <c r="F13" s="208"/>
      <c r="G13" s="212"/>
      <c r="H13" s="212"/>
      <c r="I13" s="212"/>
      <c r="J13" s="212"/>
      <c r="K13" s="212"/>
      <c r="L13" s="212"/>
      <c r="M13" s="212"/>
      <c r="N13" s="212"/>
      <c r="O13" s="212"/>
      <c r="P13" s="212"/>
      <c r="Q13" s="51"/>
    </row>
    <row r="14" spans="1:17" ht="18" customHeight="1">
      <c r="A14" s="157">
        <v>8</v>
      </c>
      <c r="B14" s="188" t="s">
        <v>236</v>
      </c>
      <c r="C14" s="194"/>
      <c r="D14" s="200"/>
      <c r="E14" s="205" t="s">
        <v>243</v>
      </c>
      <c r="F14" s="209"/>
      <c r="G14" s="212">
        <v>12</v>
      </c>
      <c r="H14" s="212">
        <v>9</v>
      </c>
      <c r="I14" s="212"/>
      <c r="J14" s="212">
        <v>21</v>
      </c>
      <c r="K14" s="212"/>
      <c r="L14" s="212"/>
      <c r="M14" s="212">
        <v>21</v>
      </c>
      <c r="N14" s="212">
        <v>4</v>
      </c>
      <c r="O14" s="212">
        <v>34683</v>
      </c>
      <c r="P14" s="212">
        <v>14516</v>
      </c>
      <c r="Q14" s="51"/>
    </row>
    <row r="15" spans="1:17" ht="24.75" customHeight="1">
      <c r="A15" s="157">
        <v>9</v>
      </c>
      <c r="B15" s="189" t="s">
        <v>237</v>
      </c>
      <c r="C15" s="195"/>
      <c r="D15" s="201"/>
      <c r="E15" s="205" t="s">
        <v>244</v>
      </c>
      <c r="F15" s="209"/>
      <c r="G15" s="212"/>
      <c r="H15" s="212"/>
      <c r="I15" s="212"/>
      <c r="J15" s="212"/>
      <c r="K15" s="212"/>
      <c r="L15" s="212"/>
      <c r="M15" s="212"/>
      <c r="N15" s="212"/>
      <c r="O15" s="212"/>
      <c r="P15" s="212"/>
      <c r="Q15" s="51"/>
    </row>
    <row r="16" spans="1:17" ht="30.75" customHeight="1">
      <c r="A16" s="157">
        <v>10</v>
      </c>
      <c r="B16" s="189" t="s">
        <v>238</v>
      </c>
      <c r="C16" s="195"/>
      <c r="D16" s="201"/>
      <c r="E16" s="205" t="s">
        <v>245</v>
      </c>
      <c r="F16" s="209"/>
      <c r="G16" s="212"/>
      <c r="H16" s="212"/>
      <c r="I16" s="212"/>
      <c r="J16" s="212"/>
      <c r="K16" s="212"/>
      <c r="L16" s="212"/>
      <c r="M16" s="212"/>
      <c r="N16" s="212"/>
      <c r="O16" s="212"/>
      <c r="P16" s="212"/>
      <c r="Q16" s="51"/>
    </row>
    <row r="17" spans="1:17" ht="17.25" customHeight="1">
      <c r="A17" s="157">
        <v>11</v>
      </c>
      <c r="B17" s="186" t="s">
        <v>239</v>
      </c>
      <c r="C17" s="186"/>
      <c r="D17" s="186"/>
      <c r="E17" s="206"/>
      <c r="F17" s="206"/>
      <c r="G17" s="212"/>
      <c r="H17" s="212"/>
      <c r="I17" s="212"/>
      <c r="J17" s="212"/>
      <c r="K17" s="212"/>
      <c r="L17" s="212"/>
      <c r="M17" s="212"/>
      <c r="N17" s="212"/>
      <c r="O17" s="212"/>
      <c r="P17" s="212"/>
      <c r="Q17" s="51"/>
    </row>
    <row r="18" spans="1:17" ht="21" customHeight="1">
      <c r="A18" s="157">
        <v>12</v>
      </c>
      <c r="B18" s="186" t="s">
        <v>240</v>
      </c>
      <c r="C18" s="186"/>
      <c r="D18" s="186"/>
      <c r="E18" s="206"/>
      <c r="F18" s="206"/>
      <c r="G18" s="218">
        <f aca="true" t="shared" si="0" ref="G18:P18">G7+G14+G15+G16+G17</f>
        <v>32</v>
      </c>
      <c r="H18" s="218">
        <f t="shared" si="0"/>
        <v>11</v>
      </c>
      <c r="I18" s="218">
        <f t="shared" si="0"/>
        <v>2</v>
      </c>
      <c r="J18" s="218">
        <f t="shared" si="0"/>
        <v>41</v>
      </c>
      <c r="K18" s="218">
        <f t="shared" si="0"/>
        <v>1</v>
      </c>
      <c r="L18" s="218">
        <f t="shared" si="0"/>
        <v>19</v>
      </c>
      <c r="M18" s="218">
        <f t="shared" si="0"/>
        <v>23</v>
      </c>
      <c r="N18" s="218">
        <f t="shared" si="0"/>
        <v>4</v>
      </c>
      <c r="O18" s="218">
        <f t="shared" si="0"/>
        <v>37029</v>
      </c>
      <c r="P18" s="218">
        <f t="shared" si="0"/>
        <v>16862</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19" t="s">
        <v>60</v>
      </c>
      <c r="B2" s="183" t="s">
        <v>260</v>
      </c>
      <c r="C2" s="196"/>
      <c r="D2" s="84" t="s">
        <v>307</v>
      </c>
      <c r="E2" s="84" t="s">
        <v>308</v>
      </c>
      <c r="F2" s="246" t="s">
        <v>309</v>
      </c>
      <c r="G2" s="247"/>
      <c r="H2" s="247"/>
      <c r="I2" s="248"/>
      <c r="J2" s="249" t="s">
        <v>58</v>
      </c>
      <c r="K2" s="250"/>
    </row>
    <row r="3" spans="1:11" ht="12.75">
      <c r="A3" s="219"/>
      <c r="B3" s="223"/>
      <c r="C3" s="235"/>
      <c r="D3" s="89"/>
      <c r="E3" s="89"/>
      <c r="F3" s="84" t="s">
        <v>157</v>
      </c>
      <c r="G3" s="246" t="s">
        <v>310</v>
      </c>
      <c r="H3" s="247"/>
      <c r="I3" s="248"/>
      <c r="J3" s="249"/>
      <c r="K3" s="250"/>
    </row>
    <row r="4" spans="1:11" ht="48">
      <c r="A4" s="219"/>
      <c r="B4" s="184"/>
      <c r="C4" s="197"/>
      <c r="D4" s="85"/>
      <c r="E4" s="85"/>
      <c r="F4" s="85"/>
      <c r="G4" s="91" t="s">
        <v>311</v>
      </c>
      <c r="H4" s="157" t="s">
        <v>312</v>
      </c>
      <c r="I4" s="140" t="s">
        <v>313</v>
      </c>
      <c r="J4" s="249"/>
      <c r="K4" s="250"/>
    </row>
    <row r="5" spans="1:11" ht="12.75" customHeight="1">
      <c r="A5" s="103" t="s">
        <v>40</v>
      </c>
      <c r="B5" s="224" t="s">
        <v>42</v>
      </c>
      <c r="C5" s="236"/>
      <c r="D5" s="96">
        <v>1</v>
      </c>
      <c r="E5" s="96">
        <v>2</v>
      </c>
      <c r="F5" s="96">
        <v>3</v>
      </c>
      <c r="G5" s="96">
        <v>4</v>
      </c>
      <c r="H5" s="96">
        <v>5</v>
      </c>
      <c r="I5" s="96">
        <v>6</v>
      </c>
      <c r="J5" s="96">
        <v>7</v>
      </c>
      <c r="K5" s="250"/>
    </row>
    <row r="6" spans="1:11" ht="12.75">
      <c r="A6" s="220">
        <v>1</v>
      </c>
      <c r="B6" s="189" t="s">
        <v>261</v>
      </c>
      <c r="C6" s="201"/>
      <c r="D6" s="91"/>
      <c r="E6" s="91">
        <v>26</v>
      </c>
      <c r="F6" s="91">
        <v>26</v>
      </c>
      <c r="G6" s="91"/>
      <c r="H6" s="91">
        <v>24</v>
      </c>
      <c r="I6" s="91"/>
      <c r="J6" s="91"/>
      <c r="K6" s="250"/>
    </row>
    <row r="7" spans="1:12" ht="12.75">
      <c r="A7" s="220">
        <v>2</v>
      </c>
      <c r="B7" s="84" t="s">
        <v>262</v>
      </c>
      <c r="C7" s="237" t="s">
        <v>299</v>
      </c>
      <c r="D7" s="157"/>
      <c r="E7" s="157"/>
      <c r="F7" s="157"/>
      <c r="G7" s="157"/>
      <c r="H7" s="157"/>
      <c r="I7" s="157"/>
      <c r="J7" s="157"/>
      <c r="K7" s="250"/>
      <c r="L7" s="119"/>
    </row>
    <row r="8" spans="1:12" ht="12.75">
      <c r="A8" s="220">
        <v>3</v>
      </c>
      <c r="B8" s="89"/>
      <c r="C8" s="237" t="s">
        <v>300</v>
      </c>
      <c r="D8" s="157"/>
      <c r="E8" s="157"/>
      <c r="F8" s="157"/>
      <c r="G8" s="157"/>
      <c r="H8" s="157"/>
      <c r="I8" s="157"/>
      <c r="J8" s="157"/>
      <c r="K8" s="250"/>
      <c r="L8" s="119"/>
    </row>
    <row r="9" spans="1:12" ht="12.75">
      <c r="A9" s="220">
        <v>4</v>
      </c>
      <c r="B9" s="85"/>
      <c r="C9" s="237" t="s">
        <v>301</v>
      </c>
      <c r="D9" s="157"/>
      <c r="E9" s="157"/>
      <c r="F9" s="157"/>
      <c r="G9" s="157"/>
      <c r="H9" s="157"/>
      <c r="I9" s="157"/>
      <c r="J9" s="157"/>
      <c r="K9" s="250"/>
      <c r="L9" s="119"/>
    </row>
    <row r="10" spans="1:12" ht="12.75">
      <c r="A10" s="220">
        <v>5</v>
      </c>
      <c r="B10" s="187" t="s">
        <v>263</v>
      </c>
      <c r="C10" s="199"/>
      <c r="D10" s="157"/>
      <c r="E10" s="157"/>
      <c r="F10" s="157"/>
      <c r="G10" s="157"/>
      <c r="H10" s="157"/>
      <c r="I10" s="157"/>
      <c r="J10" s="157"/>
      <c r="K10" s="250"/>
      <c r="L10" s="119"/>
    </row>
    <row r="11" spans="1:12" ht="12.75">
      <c r="A11" s="220">
        <v>6</v>
      </c>
      <c r="B11" s="187" t="s">
        <v>264</v>
      </c>
      <c r="C11" s="199"/>
      <c r="D11" s="157"/>
      <c r="E11" s="157"/>
      <c r="F11" s="157"/>
      <c r="G11" s="157"/>
      <c r="H11" s="157"/>
      <c r="I11" s="157"/>
      <c r="J11" s="157"/>
      <c r="K11" s="250"/>
      <c r="L11" s="119"/>
    </row>
    <row r="12" spans="1:12" ht="12.75">
      <c r="A12" s="220">
        <v>7</v>
      </c>
      <c r="B12" s="187" t="s">
        <v>265</v>
      </c>
      <c r="C12" s="199"/>
      <c r="D12" s="157"/>
      <c r="E12" s="157"/>
      <c r="F12" s="157"/>
      <c r="G12" s="157"/>
      <c r="H12" s="157"/>
      <c r="I12" s="157"/>
      <c r="J12" s="157"/>
      <c r="K12" s="250"/>
      <c r="L12" s="119"/>
    </row>
    <row r="13" spans="1:12" ht="12.75">
      <c r="A13" s="220">
        <v>8</v>
      </c>
      <c r="B13" s="187" t="s">
        <v>266</v>
      </c>
      <c r="C13" s="199"/>
      <c r="D13" s="157"/>
      <c r="E13" s="157"/>
      <c r="F13" s="157"/>
      <c r="G13" s="157"/>
      <c r="H13" s="157"/>
      <c r="I13" s="157"/>
      <c r="J13" s="157"/>
      <c r="K13" s="250"/>
      <c r="L13" s="119"/>
    </row>
    <row r="14" spans="1:12" ht="12.75">
      <c r="A14" s="220">
        <v>9</v>
      </c>
      <c r="B14" s="187" t="s">
        <v>267</v>
      </c>
      <c r="C14" s="199"/>
      <c r="D14" s="157"/>
      <c r="E14" s="157"/>
      <c r="F14" s="157"/>
      <c r="G14" s="157"/>
      <c r="H14" s="157"/>
      <c r="I14" s="157"/>
      <c r="J14" s="157"/>
      <c r="K14" s="250"/>
      <c r="L14" s="119"/>
    </row>
    <row r="15" spans="1:12" ht="12.75">
      <c r="A15" s="220">
        <v>10</v>
      </c>
      <c r="B15" s="187" t="s">
        <v>268</v>
      </c>
      <c r="C15" s="199"/>
      <c r="D15" s="157"/>
      <c r="E15" s="157"/>
      <c r="F15" s="157"/>
      <c r="G15" s="157"/>
      <c r="H15" s="157"/>
      <c r="I15" s="157"/>
      <c r="J15" s="157"/>
      <c r="K15" s="250"/>
      <c r="L15" s="119"/>
    </row>
    <row r="16" spans="1:12" ht="12.75">
      <c r="A16" s="220">
        <v>11</v>
      </c>
      <c r="B16" s="225" t="s">
        <v>269</v>
      </c>
      <c r="C16" s="238"/>
      <c r="D16" s="157"/>
      <c r="E16" s="157"/>
      <c r="F16" s="157"/>
      <c r="G16" s="157"/>
      <c r="H16" s="157"/>
      <c r="I16" s="157"/>
      <c r="J16" s="157"/>
      <c r="K16" s="250"/>
      <c r="L16" s="119"/>
    </row>
    <row r="17" spans="1:12" ht="12.75">
      <c r="A17" s="220">
        <v>12</v>
      </c>
      <c r="B17" s="225" t="s">
        <v>270</v>
      </c>
      <c r="C17" s="238"/>
      <c r="D17" s="157"/>
      <c r="E17" s="157"/>
      <c r="F17" s="157"/>
      <c r="G17" s="157"/>
      <c r="H17" s="157"/>
      <c r="I17" s="157"/>
      <c r="J17" s="157"/>
      <c r="K17" s="250"/>
      <c r="L17" s="119"/>
    </row>
    <row r="18" spans="1:12" ht="12.75">
      <c r="A18" s="220">
        <v>13</v>
      </c>
      <c r="B18" s="225" t="s">
        <v>271</v>
      </c>
      <c r="C18" s="238"/>
      <c r="D18" s="157"/>
      <c r="E18" s="157"/>
      <c r="F18" s="157"/>
      <c r="G18" s="157"/>
      <c r="H18" s="157"/>
      <c r="I18" s="157"/>
      <c r="J18" s="157"/>
      <c r="K18" s="250"/>
      <c r="L18" s="119"/>
    </row>
    <row r="19" spans="1:12" ht="12.75">
      <c r="A19" s="220">
        <v>14</v>
      </c>
      <c r="B19" s="225" t="s">
        <v>272</v>
      </c>
      <c r="C19" s="238"/>
      <c r="D19" s="157"/>
      <c r="E19" s="157"/>
      <c r="F19" s="157"/>
      <c r="G19" s="157"/>
      <c r="H19" s="157"/>
      <c r="I19" s="157"/>
      <c r="J19" s="157"/>
      <c r="K19" s="250"/>
      <c r="L19" s="119"/>
    </row>
    <row r="20" spans="1:12" ht="12.75">
      <c r="A20" s="220">
        <v>15</v>
      </c>
      <c r="B20" s="226" t="s">
        <v>273</v>
      </c>
      <c r="C20" s="239"/>
      <c r="D20" s="91"/>
      <c r="E20" s="91">
        <v>7</v>
      </c>
      <c r="F20" s="91">
        <v>7</v>
      </c>
      <c r="G20" s="91"/>
      <c r="H20" s="91">
        <v>6</v>
      </c>
      <c r="I20" s="91"/>
      <c r="J20" s="91"/>
      <c r="K20" s="250"/>
      <c r="L20" s="119"/>
    </row>
    <row r="21" spans="1:12" ht="12.75">
      <c r="A21" s="220">
        <v>16</v>
      </c>
      <c r="B21" s="227" t="s">
        <v>179</v>
      </c>
      <c r="C21" s="240" t="s">
        <v>302</v>
      </c>
      <c r="D21" s="157"/>
      <c r="E21" s="157"/>
      <c r="F21" s="157"/>
      <c r="G21" s="157"/>
      <c r="H21" s="157"/>
      <c r="I21" s="157"/>
      <c r="J21" s="157"/>
      <c r="K21" s="250"/>
      <c r="L21" s="119"/>
    </row>
    <row r="22" spans="1:12" ht="12.75">
      <c r="A22" s="220">
        <v>17</v>
      </c>
      <c r="B22" s="228"/>
      <c r="C22" s="240" t="s">
        <v>303</v>
      </c>
      <c r="D22" s="157"/>
      <c r="E22" s="157"/>
      <c r="F22" s="157"/>
      <c r="G22" s="157"/>
      <c r="H22" s="157"/>
      <c r="I22" s="157"/>
      <c r="J22" s="157"/>
      <c r="K22" s="250"/>
      <c r="L22" s="119"/>
    </row>
    <row r="23" spans="1:12" ht="12.75">
      <c r="A23" s="220">
        <v>18</v>
      </c>
      <c r="B23" s="228"/>
      <c r="C23" s="240" t="s">
        <v>304</v>
      </c>
      <c r="D23" s="157"/>
      <c r="E23" s="157"/>
      <c r="F23" s="157"/>
      <c r="G23" s="157"/>
      <c r="H23" s="157"/>
      <c r="I23" s="157"/>
      <c r="J23" s="157"/>
      <c r="K23" s="250"/>
      <c r="L23" s="119"/>
    </row>
    <row r="24" spans="1:12" ht="12.75">
      <c r="A24" s="220">
        <v>19</v>
      </c>
      <c r="B24" s="228"/>
      <c r="C24" s="240" t="s">
        <v>305</v>
      </c>
      <c r="D24" s="157"/>
      <c r="E24" s="157">
        <v>7</v>
      </c>
      <c r="F24" s="157">
        <v>7</v>
      </c>
      <c r="G24" s="157"/>
      <c r="H24" s="157">
        <v>6</v>
      </c>
      <c r="I24" s="157"/>
      <c r="J24" s="157"/>
      <c r="K24" s="250"/>
      <c r="L24" s="119"/>
    </row>
    <row r="25" spans="1:12" ht="12.75">
      <c r="A25" s="220">
        <v>20</v>
      </c>
      <c r="B25" s="229"/>
      <c r="C25" s="240" t="s">
        <v>306</v>
      </c>
      <c r="D25" s="157"/>
      <c r="E25" s="157"/>
      <c r="F25" s="157"/>
      <c r="G25" s="157"/>
      <c r="H25" s="157"/>
      <c r="I25" s="157"/>
      <c r="J25" s="157"/>
      <c r="K25" s="250"/>
      <c r="L25" s="119"/>
    </row>
    <row r="26" spans="1:12" ht="12.75">
      <c r="A26" s="220">
        <v>21</v>
      </c>
      <c r="B26" s="230" t="s">
        <v>274</v>
      </c>
      <c r="C26" s="241"/>
      <c r="D26" s="157"/>
      <c r="E26" s="157">
        <v>1</v>
      </c>
      <c r="F26" s="157">
        <v>1</v>
      </c>
      <c r="G26" s="157"/>
      <c r="H26" s="157"/>
      <c r="I26" s="157"/>
      <c r="J26" s="157"/>
      <c r="K26" s="250"/>
      <c r="L26" s="119"/>
    </row>
    <row r="27" spans="1:12" ht="12.75">
      <c r="A27" s="220">
        <v>22</v>
      </c>
      <c r="B27" s="230" t="s">
        <v>275</v>
      </c>
      <c r="C27" s="241"/>
      <c r="D27" s="157"/>
      <c r="E27" s="157"/>
      <c r="F27" s="157"/>
      <c r="G27" s="157"/>
      <c r="H27" s="157"/>
      <c r="I27" s="157"/>
      <c r="J27" s="157"/>
      <c r="K27" s="250"/>
      <c r="L27" s="119"/>
    </row>
    <row r="28" spans="1:12" ht="12.75">
      <c r="A28" s="220">
        <v>23</v>
      </c>
      <c r="B28" s="230" t="s">
        <v>276</v>
      </c>
      <c r="C28" s="241"/>
      <c r="D28" s="157"/>
      <c r="E28" s="157"/>
      <c r="F28" s="157"/>
      <c r="G28" s="157"/>
      <c r="H28" s="157"/>
      <c r="I28" s="157"/>
      <c r="J28" s="157"/>
      <c r="K28" s="250"/>
      <c r="L28" s="119"/>
    </row>
    <row r="29" spans="1:12" ht="12.75">
      <c r="A29" s="220">
        <v>24</v>
      </c>
      <c r="B29" s="230" t="s">
        <v>277</v>
      </c>
      <c r="C29" s="241"/>
      <c r="D29" s="157"/>
      <c r="E29" s="157"/>
      <c r="F29" s="157"/>
      <c r="G29" s="157"/>
      <c r="H29" s="157"/>
      <c r="I29" s="157"/>
      <c r="J29" s="157"/>
      <c r="K29" s="250"/>
      <c r="L29" s="119"/>
    </row>
    <row r="30" spans="1:12" ht="12.75">
      <c r="A30" s="220">
        <v>25</v>
      </c>
      <c r="B30" s="230" t="s">
        <v>278</v>
      </c>
      <c r="C30" s="241"/>
      <c r="D30" s="157"/>
      <c r="E30" s="157"/>
      <c r="F30" s="157"/>
      <c r="G30" s="157"/>
      <c r="H30" s="157"/>
      <c r="I30" s="157"/>
      <c r="J30" s="157"/>
      <c r="K30" s="250"/>
      <c r="L30" s="119"/>
    </row>
    <row r="31" spans="1:12" ht="12.75">
      <c r="A31" s="220">
        <v>26</v>
      </c>
      <c r="B31" s="230" t="s">
        <v>279</v>
      </c>
      <c r="C31" s="241"/>
      <c r="D31" s="157"/>
      <c r="E31" s="157"/>
      <c r="F31" s="157"/>
      <c r="G31" s="157"/>
      <c r="H31" s="157"/>
      <c r="I31" s="157"/>
      <c r="J31" s="157"/>
      <c r="K31" s="250"/>
      <c r="L31" s="119"/>
    </row>
    <row r="32" spans="1:12" ht="12.75">
      <c r="A32" s="220">
        <v>27</v>
      </c>
      <c r="B32" s="230" t="s">
        <v>280</v>
      </c>
      <c r="C32" s="241"/>
      <c r="D32" s="157"/>
      <c r="E32" s="157"/>
      <c r="F32" s="157"/>
      <c r="G32" s="157"/>
      <c r="H32" s="157"/>
      <c r="I32" s="157"/>
      <c r="J32" s="157"/>
      <c r="K32" s="250"/>
      <c r="L32" s="119"/>
    </row>
    <row r="33" spans="1:12" ht="12.75">
      <c r="A33" s="220">
        <v>28</v>
      </c>
      <c r="B33" s="230" t="s">
        <v>281</v>
      </c>
      <c r="C33" s="241"/>
      <c r="D33" s="157"/>
      <c r="E33" s="157">
        <v>2</v>
      </c>
      <c r="F33" s="157">
        <v>2</v>
      </c>
      <c r="G33" s="157"/>
      <c r="H33" s="157">
        <v>2</v>
      </c>
      <c r="I33" s="157"/>
      <c r="J33" s="157"/>
      <c r="K33" s="250"/>
      <c r="L33" s="119"/>
    </row>
    <row r="34" spans="1:12" ht="12.75">
      <c r="A34" s="220">
        <v>29</v>
      </c>
      <c r="B34" s="230" t="s">
        <v>282</v>
      </c>
      <c r="C34" s="241"/>
      <c r="D34" s="157"/>
      <c r="E34" s="157"/>
      <c r="F34" s="157"/>
      <c r="G34" s="157"/>
      <c r="H34" s="157"/>
      <c r="I34" s="157"/>
      <c r="J34" s="157"/>
      <c r="K34" s="250"/>
      <c r="L34" s="119"/>
    </row>
    <row r="35" spans="1:12" ht="12.75">
      <c r="A35" s="220">
        <v>30</v>
      </c>
      <c r="B35" s="230" t="s">
        <v>283</v>
      </c>
      <c r="C35" s="241"/>
      <c r="D35" s="157"/>
      <c r="E35" s="157">
        <v>16</v>
      </c>
      <c r="F35" s="157">
        <v>16</v>
      </c>
      <c r="G35" s="157"/>
      <c r="H35" s="157">
        <v>16</v>
      </c>
      <c r="I35" s="157"/>
      <c r="J35" s="157"/>
      <c r="K35" s="250"/>
      <c r="L35" s="119"/>
    </row>
    <row r="36" spans="1:12" ht="12.75">
      <c r="A36" s="220">
        <v>31</v>
      </c>
      <c r="B36" s="230" t="s">
        <v>284</v>
      </c>
      <c r="C36" s="241"/>
      <c r="D36" s="157"/>
      <c r="E36" s="157"/>
      <c r="F36" s="157"/>
      <c r="G36" s="157"/>
      <c r="H36" s="157"/>
      <c r="I36" s="157"/>
      <c r="J36" s="157"/>
      <c r="K36" s="250"/>
      <c r="L36" s="119"/>
    </row>
    <row r="37" spans="1:12" ht="12.75">
      <c r="A37" s="220">
        <v>32</v>
      </c>
      <c r="B37" s="230" t="s">
        <v>285</v>
      </c>
      <c r="C37" s="241"/>
      <c r="D37" s="157"/>
      <c r="E37" s="157"/>
      <c r="F37" s="157"/>
      <c r="G37" s="157"/>
      <c r="H37" s="157"/>
      <c r="I37" s="157"/>
      <c r="J37" s="157"/>
      <c r="K37" s="250"/>
      <c r="L37" s="119"/>
    </row>
    <row r="38" spans="1:12" ht="12.75">
      <c r="A38" s="220">
        <v>33</v>
      </c>
      <c r="B38" s="231" t="s">
        <v>286</v>
      </c>
      <c r="C38" s="242"/>
      <c r="D38" s="157"/>
      <c r="E38" s="157"/>
      <c r="F38" s="157"/>
      <c r="G38" s="157"/>
      <c r="H38" s="157"/>
      <c r="I38" s="157"/>
      <c r="J38" s="157"/>
      <c r="K38" s="250"/>
      <c r="L38" s="119"/>
    </row>
    <row r="39" spans="1:12" ht="12.75">
      <c r="A39" s="220">
        <v>34</v>
      </c>
      <c r="B39" s="189" t="s">
        <v>287</v>
      </c>
      <c r="C39" s="201"/>
      <c r="D39" s="91"/>
      <c r="E39" s="91">
        <v>1</v>
      </c>
      <c r="F39" s="91">
        <v>1</v>
      </c>
      <c r="G39" s="91"/>
      <c r="H39" s="91">
        <v>1</v>
      </c>
      <c r="I39" s="91"/>
      <c r="J39" s="91"/>
      <c r="K39" s="250"/>
      <c r="L39" s="119"/>
    </row>
    <row r="40" spans="1:12" ht="12.75">
      <c r="A40" s="220">
        <v>35</v>
      </c>
      <c r="B40" s="187" t="s">
        <v>288</v>
      </c>
      <c r="C40" s="199"/>
      <c r="D40" s="157"/>
      <c r="E40" s="157"/>
      <c r="F40" s="157"/>
      <c r="G40" s="157"/>
      <c r="H40" s="157"/>
      <c r="I40" s="157"/>
      <c r="J40" s="157"/>
      <c r="K40" s="250"/>
      <c r="L40" s="119"/>
    </row>
    <row r="41" spans="1:12" ht="12.75">
      <c r="A41" s="220">
        <v>36</v>
      </c>
      <c r="B41" s="232" t="s">
        <v>289</v>
      </c>
      <c r="C41" s="243"/>
      <c r="D41" s="157"/>
      <c r="E41" s="157"/>
      <c r="F41" s="157"/>
      <c r="G41" s="157"/>
      <c r="H41" s="157"/>
      <c r="I41" s="157"/>
      <c r="J41" s="157"/>
      <c r="K41" s="250"/>
      <c r="L41" s="119"/>
    </row>
    <row r="42" spans="1:12" ht="12.75">
      <c r="A42" s="220">
        <v>37</v>
      </c>
      <c r="B42" s="232" t="s">
        <v>290</v>
      </c>
      <c r="C42" s="243"/>
      <c r="D42" s="157"/>
      <c r="E42" s="157">
        <v>1</v>
      </c>
      <c r="F42" s="157">
        <v>1</v>
      </c>
      <c r="G42" s="157"/>
      <c r="H42" s="157">
        <v>1</v>
      </c>
      <c r="I42" s="157"/>
      <c r="J42" s="157"/>
      <c r="K42" s="250"/>
      <c r="L42" s="119"/>
    </row>
    <row r="43" spans="1:12" ht="12.75">
      <c r="A43" s="220">
        <v>38</v>
      </c>
      <c r="B43" s="232" t="s">
        <v>291</v>
      </c>
      <c r="C43" s="243"/>
      <c r="D43" s="157"/>
      <c r="E43" s="157"/>
      <c r="F43" s="157"/>
      <c r="G43" s="157"/>
      <c r="H43" s="157"/>
      <c r="I43" s="157"/>
      <c r="J43" s="157"/>
      <c r="K43" s="250"/>
      <c r="L43" s="119"/>
    </row>
    <row r="44" spans="1:12" ht="12.75">
      <c r="A44" s="220">
        <v>39</v>
      </c>
      <c r="B44" s="232" t="s">
        <v>292</v>
      </c>
      <c r="C44" s="243"/>
      <c r="D44" s="157"/>
      <c r="E44" s="157"/>
      <c r="F44" s="157"/>
      <c r="G44" s="157"/>
      <c r="H44" s="157"/>
      <c r="I44" s="157"/>
      <c r="J44" s="157"/>
      <c r="K44" s="250"/>
      <c r="L44" s="119"/>
    </row>
    <row r="45" spans="1:12" ht="12.75">
      <c r="A45" s="220">
        <v>40</v>
      </c>
      <c r="B45" s="232" t="s">
        <v>293</v>
      </c>
      <c r="C45" s="243"/>
      <c r="D45" s="157"/>
      <c r="E45" s="157"/>
      <c r="F45" s="157"/>
      <c r="G45" s="157"/>
      <c r="H45" s="157"/>
      <c r="I45" s="157"/>
      <c r="J45" s="157"/>
      <c r="K45" s="250"/>
      <c r="L45" s="119"/>
    </row>
    <row r="46" spans="1:12" ht="12.75">
      <c r="A46" s="220">
        <v>41</v>
      </c>
      <c r="B46" s="187" t="s">
        <v>294</v>
      </c>
      <c r="C46" s="199"/>
      <c r="D46" s="157"/>
      <c r="E46" s="157"/>
      <c r="F46" s="157"/>
      <c r="G46" s="157"/>
      <c r="H46" s="157"/>
      <c r="I46" s="157"/>
      <c r="J46" s="157"/>
      <c r="K46" s="250"/>
      <c r="L46" s="119"/>
    </row>
    <row r="47" spans="1:12" ht="12.75">
      <c r="A47" s="220">
        <v>42</v>
      </c>
      <c r="B47" s="187" t="s">
        <v>295</v>
      </c>
      <c r="C47" s="199"/>
      <c r="D47" s="157"/>
      <c r="E47" s="157"/>
      <c r="F47" s="157"/>
      <c r="G47" s="157"/>
      <c r="H47" s="157"/>
      <c r="I47" s="157"/>
      <c r="J47" s="157"/>
      <c r="K47" s="250"/>
      <c r="L47" s="119"/>
    </row>
    <row r="48" spans="1:12" ht="12.75">
      <c r="A48" s="220">
        <v>43</v>
      </c>
      <c r="B48" s="233" t="s">
        <v>296</v>
      </c>
      <c r="C48" s="244"/>
      <c r="D48" s="157"/>
      <c r="E48" s="157"/>
      <c r="F48" s="157"/>
      <c r="G48" s="157"/>
      <c r="H48" s="157"/>
      <c r="I48" s="157"/>
      <c r="J48" s="157"/>
      <c r="K48" s="250"/>
      <c r="L48" s="119"/>
    </row>
    <row r="49" spans="1:11" ht="12.75">
      <c r="A49" s="220">
        <v>44</v>
      </c>
      <c r="B49" s="188" t="s">
        <v>297</v>
      </c>
      <c r="C49" s="200"/>
      <c r="D49" s="91"/>
      <c r="E49" s="91"/>
      <c r="F49" s="91"/>
      <c r="G49" s="91"/>
      <c r="H49" s="91"/>
      <c r="I49" s="91"/>
      <c r="J49" s="91"/>
      <c r="K49" s="251"/>
    </row>
    <row r="50" spans="1:11" ht="15" customHeight="1">
      <c r="A50" s="220">
        <v>45</v>
      </c>
      <c r="B50" s="234" t="s">
        <v>298</v>
      </c>
      <c r="C50" s="245"/>
      <c r="D50" s="252">
        <f aca="true" t="shared" si="0" ref="D50:J50">D6+D39+D49</f>
        <v>0</v>
      </c>
      <c r="E50" s="252">
        <f t="shared" si="0"/>
        <v>27</v>
      </c>
      <c r="F50" s="252">
        <f t="shared" si="0"/>
        <v>27</v>
      </c>
      <c r="G50" s="252">
        <f t="shared" si="0"/>
        <v>0</v>
      </c>
      <c r="H50" s="252">
        <f t="shared" si="0"/>
        <v>25</v>
      </c>
      <c r="I50" s="252">
        <f t="shared" si="0"/>
        <v>0</v>
      </c>
      <c r="J50" s="252">
        <f t="shared" si="0"/>
        <v>0</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3" t="s">
        <v>314</v>
      </c>
      <c r="B1" s="253"/>
      <c r="C1" s="253"/>
      <c r="D1" s="253"/>
      <c r="E1" s="191"/>
      <c r="F1" s="191"/>
      <c r="G1" s="191"/>
      <c r="H1" s="253"/>
      <c r="I1" s="119"/>
      <c r="J1" s="119"/>
      <c r="K1" s="119"/>
    </row>
    <row r="2" spans="1:11" ht="12.75">
      <c r="A2" s="84" t="s">
        <v>60</v>
      </c>
      <c r="B2" s="84" t="s">
        <v>315</v>
      </c>
      <c r="C2" s="84" t="s">
        <v>340</v>
      </c>
      <c r="D2" s="84" t="s">
        <v>308</v>
      </c>
      <c r="E2" s="246" t="s">
        <v>309</v>
      </c>
      <c r="F2" s="247"/>
      <c r="G2" s="248"/>
      <c r="H2" s="249" t="s">
        <v>341</v>
      </c>
      <c r="I2" s="262"/>
      <c r="J2" s="263"/>
      <c r="K2" s="263"/>
    </row>
    <row r="3" spans="1:11" ht="12.75">
      <c r="A3" s="89"/>
      <c r="B3" s="89"/>
      <c r="C3" s="89"/>
      <c r="D3" s="89"/>
      <c r="E3" s="84" t="s">
        <v>157</v>
      </c>
      <c r="F3" s="246" t="s">
        <v>310</v>
      </c>
      <c r="G3" s="248"/>
      <c r="H3" s="249"/>
      <c r="I3" s="262"/>
      <c r="J3" s="263"/>
      <c r="K3" s="263"/>
    </row>
    <row r="4" spans="1:11" ht="38.25">
      <c r="A4" s="85"/>
      <c r="B4" s="85"/>
      <c r="C4" s="85"/>
      <c r="D4" s="85"/>
      <c r="E4" s="85"/>
      <c r="F4" s="91" t="s">
        <v>311</v>
      </c>
      <c r="G4" s="157" t="s">
        <v>312</v>
      </c>
      <c r="H4" s="249"/>
      <c r="I4" s="262"/>
      <c r="J4" s="263"/>
      <c r="K4" s="263"/>
    </row>
    <row r="5" spans="1:11" ht="12.75">
      <c r="A5" s="254" t="s">
        <v>40</v>
      </c>
      <c r="B5" s="254" t="s">
        <v>42</v>
      </c>
      <c r="C5" s="254">
        <v>1</v>
      </c>
      <c r="D5" s="254">
        <v>2</v>
      </c>
      <c r="E5" s="254">
        <v>3</v>
      </c>
      <c r="F5" s="254">
        <v>4</v>
      </c>
      <c r="G5" s="254">
        <v>5</v>
      </c>
      <c r="H5" s="254">
        <v>6</v>
      </c>
      <c r="I5" s="51"/>
      <c r="J5" s="119"/>
      <c r="K5" s="119"/>
    </row>
    <row r="6" spans="1:11" ht="12.75">
      <c r="A6" s="66">
        <v>1</v>
      </c>
      <c r="B6" s="258" t="s">
        <v>316</v>
      </c>
      <c r="C6" s="80"/>
      <c r="D6" s="80"/>
      <c r="E6" s="80"/>
      <c r="F6" s="80"/>
      <c r="G6" s="80"/>
      <c r="H6" s="80"/>
      <c r="I6" s="51"/>
      <c r="J6" s="119"/>
      <c r="K6" s="119"/>
    </row>
    <row r="7" spans="1:11" ht="12.75">
      <c r="A7" s="66">
        <v>2</v>
      </c>
      <c r="B7" s="258" t="s">
        <v>317</v>
      </c>
      <c r="C7" s="80"/>
      <c r="D7" s="80"/>
      <c r="E7" s="80"/>
      <c r="F7" s="80"/>
      <c r="G7" s="80"/>
      <c r="H7" s="80"/>
      <c r="I7" s="51"/>
      <c r="J7" s="119"/>
      <c r="K7" s="119"/>
    </row>
    <row r="8" spans="1:11" ht="12.75">
      <c r="A8" s="66">
        <v>3</v>
      </c>
      <c r="B8" s="258" t="s">
        <v>318</v>
      </c>
      <c r="C8" s="80"/>
      <c r="D8" s="80"/>
      <c r="E8" s="80"/>
      <c r="F8" s="80"/>
      <c r="G8" s="80"/>
      <c r="H8" s="80"/>
      <c r="I8" s="51"/>
      <c r="J8" s="119"/>
      <c r="K8" s="119"/>
    </row>
    <row r="9" spans="1:11" ht="24">
      <c r="A9" s="66">
        <v>4</v>
      </c>
      <c r="B9" s="258" t="s">
        <v>319</v>
      </c>
      <c r="C9" s="80"/>
      <c r="D9" s="80"/>
      <c r="E9" s="80"/>
      <c r="F9" s="80"/>
      <c r="G9" s="80"/>
      <c r="H9" s="80"/>
      <c r="I9" s="51"/>
      <c r="J9" s="119"/>
      <c r="K9" s="119"/>
    </row>
    <row r="10" spans="1:11" ht="24">
      <c r="A10" s="66">
        <v>5</v>
      </c>
      <c r="B10" s="258" t="s">
        <v>320</v>
      </c>
      <c r="C10" s="80"/>
      <c r="D10" s="80"/>
      <c r="E10" s="80"/>
      <c r="F10" s="80"/>
      <c r="G10" s="80"/>
      <c r="H10" s="80"/>
      <c r="I10" s="51"/>
      <c r="J10" s="119"/>
      <c r="K10" s="119"/>
    </row>
    <row r="11" spans="1:11" ht="12.75">
      <c r="A11" s="66">
        <v>6</v>
      </c>
      <c r="B11" s="258" t="s">
        <v>321</v>
      </c>
      <c r="C11" s="80"/>
      <c r="D11" s="80"/>
      <c r="E11" s="80"/>
      <c r="F11" s="80"/>
      <c r="G11" s="80"/>
      <c r="H11" s="80"/>
      <c r="I11" s="51"/>
      <c r="J11" s="119"/>
      <c r="K11" s="119"/>
    </row>
    <row r="12" spans="1:11" ht="12.75">
      <c r="A12" s="66">
        <v>7</v>
      </c>
      <c r="B12" s="258" t="s">
        <v>322</v>
      </c>
      <c r="C12" s="80"/>
      <c r="D12" s="80"/>
      <c r="E12" s="80"/>
      <c r="F12" s="80"/>
      <c r="G12" s="80"/>
      <c r="H12" s="80"/>
      <c r="I12" s="51"/>
      <c r="J12" s="119"/>
      <c r="K12" s="119"/>
    </row>
    <row r="13" spans="1:11" ht="12.75">
      <c r="A13" s="66">
        <v>8</v>
      </c>
      <c r="B13" s="258" t="s">
        <v>323</v>
      </c>
      <c r="C13" s="80"/>
      <c r="D13" s="80"/>
      <c r="E13" s="80"/>
      <c r="F13" s="80"/>
      <c r="G13" s="80"/>
      <c r="H13" s="80"/>
      <c r="I13" s="51"/>
      <c r="J13" s="119"/>
      <c r="K13" s="119"/>
    </row>
    <row r="14" spans="1:11" ht="24">
      <c r="A14" s="66">
        <v>9</v>
      </c>
      <c r="B14" s="258" t="s">
        <v>324</v>
      </c>
      <c r="C14" s="80"/>
      <c r="D14" s="80">
        <v>1</v>
      </c>
      <c r="E14" s="80">
        <v>1</v>
      </c>
      <c r="F14" s="80"/>
      <c r="G14" s="80"/>
      <c r="H14" s="80"/>
      <c r="I14" s="51"/>
      <c r="J14" s="119"/>
      <c r="K14" s="119"/>
    </row>
    <row r="15" spans="1:11" ht="24">
      <c r="A15" s="66">
        <v>10</v>
      </c>
      <c r="B15" s="258" t="s">
        <v>325</v>
      </c>
      <c r="C15" s="80">
        <v>2</v>
      </c>
      <c r="D15" s="80">
        <v>17</v>
      </c>
      <c r="E15" s="80">
        <v>19</v>
      </c>
      <c r="F15" s="80"/>
      <c r="G15" s="80">
        <v>19</v>
      </c>
      <c r="H15" s="80"/>
      <c r="I15" s="51"/>
      <c r="J15" s="119"/>
      <c r="K15" s="119"/>
    </row>
    <row r="16" spans="1:11" ht="24">
      <c r="A16" s="66">
        <v>11</v>
      </c>
      <c r="B16" s="258" t="s">
        <v>326</v>
      </c>
      <c r="C16" s="80"/>
      <c r="D16" s="80"/>
      <c r="E16" s="80"/>
      <c r="F16" s="80"/>
      <c r="G16" s="80"/>
      <c r="H16" s="80"/>
      <c r="I16" s="51"/>
      <c r="J16" s="119"/>
      <c r="K16" s="119"/>
    </row>
    <row r="17" spans="1:11" ht="12.75">
      <c r="A17" s="66">
        <v>12</v>
      </c>
      <c r="B17" s="258" t="s">
        <v>327</v>
      </c>
      <c r="C17" s="80"/>
      <c r="D17" s="80"/>
      <c r="E17" s="80"/>
      <c r="F17" s="80"/>
      <c r="G17" s="80"/>
      <c r="H17" s="80"/>
      <c r="I17" s="51"/>
      <c r="J17" s="119"/>
      <c r="K17" s="119"/>
    </row>
    <row r="18" spans="1:11" ht="72">
      <c r="A18" s="66">
        <v>13</v>
      </c>
      <c r="B18" s="258" t="s">
        <v>1</v>
      </c>
      <c r="C18" s="80"/>
      <c r="D18" s="80"/>
      <c r="E18" s="80"/>
      <c r="F18" s="80"/>
      <c r="G18" s="80"/>
      <c r="H18" s="80"/>
      <c r="I18" s="51"/>
      <c r="J18" s="119"/>
      <c r="K18" s="119"/>
    </row>
    <row r="19" spans="1:11" ht="24">
      <c r="A19" s="66">
        <v>14</v>
      </c>
      <c r="B19" s="258" t="s">
        <v>328</v>
      </c>
      <c r="C19" s="80"/>
      <c r="D19" s="80"/>
      <c r="E19" s="80"/>
      <c r="F19" s="80"/>
      <c r="G19" s="80"/>
      <c r="H19" s="80"/>
      <c r="I19" s="51"/>
      <c r="J19" s="119"/>
      <c r="K19" s="119"/>
    </row>
    <row r="20" spans="1:11" ht="24">
      <c r="A20" s="66">
        <v>15</v>
      </c>
      <c r="B20" s="258" t="s">
        <v>329</v>
      </c>
      <c r="C20" s="80"/>
      <c r="D20" s="80"/>
      <c r="E20" s="80"/>
      <c r="F20" s="80"/>
      <c r="G20" s="80"/>
      <c r="H20" s="80"/>
      <c r="I20" s="51"/>
      <c r="J20" s="119"/>
      <c r="K20" s="119"/>
    </row>
    <row r="21" spans="1:11" ht="12.75">
      <c r="A21" s="66">
        <v>16</v>
      </c>
      <c r="B21" s="258" t="s">
        <v>330</v>
      </c>
      <c r="C21" s="80"/>
      <c r="D21" s="80">
        <v>12</v>
      </c>
      <c r="E21" s="80">
        <v>11</v>
      </c>
      <c r="F21" s="80"/>
      <c r="G21" s="80">
        <v>8</v>
      </c>
      <c r="H21" s="80">
        <v>1</v>
      </c>
      <c r="I21" s="51"/>
      <c r="J21" s="119"/>
      <c r="K21" s="119"/>
    </row>
    <row r="22" spans="1:11" ht="12.75">
      <c r="A22" s="66">
        <v>17</v>
      </c>
      <c r="B22" s="258" t="s">
        <v>331</v>
      </c>
      <c r="C22" s="80"/>
      <c r="D22" s="80"/>
      <c r="E22" s="80"/>
      <c r="F22" s="80"/>
      <c r="G22" s="80"/>
      <c r="H22" s="80"/>
      <c r="I22" s="51"/>
      <c r="J22" s="119"/>
      <c r="K22" s="119"/>
    </row>
    <row r="23" spans="1:11" ht="12.75">
      <c r="A23" s="66">
        <v>18</v>
      </c>
      <c r="B23" s="258" t="s">
        <v>332</v>
      </c>
      <c r="C23" s="80"/>
      <c r="D23" s="80">
        <v>6</v>
      </c>
      <c r="E23" s="80">
        <v>5</v>
      </c>
      <c r="F23" s="80">
        <v>1</v>
      </c>
      <c r="G23" s="80">
        <v>4</v>
      </c>
      <c r="H23" s="80">
        <v>1</v>
      </c>
      <c r="I23" s="51"/>
      <c r="J23" s="119"/>
      <c r="K23" s="119"/>
    </row>
    <row r="24" spans="1:11" ht="24">
      <c r="A24" s="66">
        <v>19</v>
      </c>
      <c r="B24" s="258" t="s">
        <v>333</v>
      </c>
      <c r="C24" s="80"/>
      <c r="D24" s="80"/>
      <c r="E24" s="80"/>
      <c r="F24" s="80"/>
      <c r="G24" s="80"/>
      <c r="H24" s="80"/>
      <c r="I24" s="51"/>
      <c r="J24" s="119"/>
      <c r="K24" s="119"/>
    </row>
    <row r="25" spans="1:11" ht="12.75">
      <c r="A25" s="66">
        <v>20</v>
      </c>
      <c r="B25" s="258" t="s">
        <v>334</v>
      </c>
      <c r="C25" s="80"/>
      <c r="D25" s="80"/>
      <c r="E25" s="80"/>
      <c r="F25" s="80"/>
      <c r="G25" s="80"/>
      <c r="H25" s="80"/>
      <c r="I25" s="51"/>
      <c r="J25" s="119"/>
      <c r="K25" s="119"/>
    </row>
    <row r="26" spans="1:11" ht="24">
      <c r="A26" s="66">
        <v>21</v>
      </c>
      <c r="B26" s="258" t="s">
        <v>335</v>
      </c>
      <c r="C26" s="80"/>
      <c r="D26" s="80"/>
      <c r="E26" s="80"/>
      <c r="F26" s="80"/>
      <c r="G26" s="80"/>
      <c r="H26" s="80"/>
      <c r="I26" s="51"/>
      <c r="J26" s="119"/>
      <c r="K26" s="119"/>
    </row>
    <row r="27" spans="1:11" ht="12.75">
      <c r="A27" s="66">
        <v>22</v>
      </c>
      <c r="B27" s="258" t="s">
        <v>336</v>
      </c>
      <c r="C27" s="80"/>
      <c r="D27" s="80">
        <v>1</v>
      </c>
      <c r="E27" s="80">
        <v>1</v>
      </c>
      <c r="F27" s="80"/>
      <c r="G27" s="80">
        <v>1</v>
      </c>
      <c r="H27" s="80"/>
      <c r="I27" s="51"/>
      <c r="J27" s="119"/>
      <c r="K27" s="119"/>
    </row>
    <row r="28" spans="1:11" ht="12.75">
      <c r="A28" s="66">
        <v>23</v>
      </c>
      <c r="B28" s="259" t="s">
        <v>337</v>
      </c>
      <c r="C28" s="264">
        <f aca="true" t="shared" si="0" ref="C28:H28">SUM(C6:C27)</f>
        <v>2</v>
      </c>
      <c r="D28" s="264">
        <f t="shared" si="0"/>
        <v>37</v>
      </c>
      <c r="E28" s="264">
        <f t="shared" si="0"/>
        <v>37</v>
      </c>
      <c r="F28" s="264">
        <f t="shared" si="0"/>
        <v>1</v>
      </c>
      <c r="G28" s="264">
        <f t="shared" si="0"/>
        <v>32</v>
      </c>
      <c r="H28" s="264">
        <f t="shared" si="0"/>
        <v>2</v>
      </c>
      <c r="I28" s="51"/>
      <c r="J28" s="119"/>
      <c r="K28" s="119"/>
    </row>
    <row r="29" spans="1:11" ht="12.75">
      <c r="A29" s="66">
        <v>24</v>
      </c>
      <c r="B29" s="260" t="s">
        <v>338</v>
      </c>
      <c r="C29" s="80"/>
      <c r="D29" s="80">
        <v>6</v>
      </c>
      <c r="E29" s="80">
        <v>6</v>
      </c>
      <c r="F29" s="80"/>
      <c r="G29" s="80">
        <v>5</v>
      </c>
      <c r="H29" s="80"/>
      <c r="I29" s="51"/>
      <c r="J29" s="119"/>
      <c r="K29" s="119"/>
    </row>
    <row r="30" spans="1:11" ht="12.75">
      <c r="A30" s="66">
        <v>25</v>
      </c>
      <c r="B30" s="260" t="s">
        <v>339</v>
      </c>
      <c r="C30" s="80">
        <v>1</v>
      </c>
      <c r="D30" s="80">
        <v>6</v>
      </c>
      <c r="E30" s="80">
        <v>7</v>
      </c>
      <c r="F30" s="80"/>
      <c r="G30" s="80">
        <v>7</v>
      </c>
      <c r="H30" s="80"/>
      <c r="I30" s="51"/>
      <c r="J30" s="119"/>
      <c r="K30" s="119"/>
    </row>
    <row r="31" spans="1:11" ht="12.75" customHeight="1">
      <c r="A31" s="255"/>
      <c r="B31" s="255"/>
      <c r="C31" s="255"/>
      <c r="D31" s="255"/>
      <c r="E31" s="13"/>
      <c r="F31" s="31"/>
      <c r="G31" s="31"/>
      <c r="H31" s="261"/>
      <c r="I31" s="119"/>
      <c r="J31" s="119"/>
      <c r="K31" s="119"/>
    </row>
    <row r="32" spans="1:11" ht="12.75" customHeight="1">
      <c r="A32" s="256"/>
      <c r="B32" s="256"/>
      <c r="C32" s="256"/>
      <c r="D32" s="256"/>
      <c r="E32" s="256"/>
      <c r="F32" s="257"/>
      <c r="G32" s="257"/>
      <c r="H32" s="257"/>
      <c r="I32" s="119"/>
      <c r="J32" s="119"/>
      <c r="K32" s="119"/>
    </row>
    <row r="33" spans="1:11" ht="12.75" customHeight="1">
      <c r="A33" s="256"/>
      <c r="B33" s="256"/>
      <c r="C33" s="256"/>
      <c r="D33" s="256"/>
      <c r="E33" s="256"/>
      <c r="F33" s="257"/>
      <c r="G33" s="257"/>
      <c r="H33" s="257"/>
      <c r="I33" s="119"/>
      <c r="J33" s="119"/>
      <c r="K33" s="119"/>
    </row>
    <row r="34" spans="1:11" ht="12.75" customHeight="1">
      <c r="A34" s="256"/>
      <c r="B34" s="256"/>
      <c r="C34" s="256"/>
      <c r="D34" s="256"/>
      <c r="E34" s="256"/>
      <c r="F34" s="257"/>
      <c r="G34" s="257"/>
      <c r="H34" s="257"/>
      <c r="I34" s="119"/>
      <c r="J34" s="119"/>
      <c r="K34" s="119"/>
    </row>
    <row r="35" spans="1:11" ht="12.75" customHeight="1">
      <c r="A35" s="256"/>
      <c r="B35" s="256"/>
      <c r="C35" s="256"/>
      <c r="D35" s="256"/>
      <c r="E35" s="256"/>
      <c r="F35" s="257"/>
      <c r="G35" s="257"/>
      <c r="H35" s="257"/>
      <c r="I35" s="119"/>
      <c r="J35" s="119"/>
      <c r="K35" s="119"/>
    </row>
    <row r="36" spans="1:11" ht="12.75" customHeight="1">
      <c r="A36" s="256"/>
      <c r="B36" s="256"/>
      <c r="C36" s="256"/>
      <c r="D36" s="256"/>
      <c r="E36" s="256"/>
      <c r="F36" s="257"/>
      <c r="G36" s="257"/>
      <c r="H36" s="257"/>
      <c r="I36" s="119"/>
      <c r="J36" s="119"/>
      <c r="K36" s="119"/>
    </row>
    <row r="37" spans="1:11" ht="12.75" customHeight="1">
      <c r="A37" s="256"/>
      <c r="B37" s="256"/>
      <c r="C37" s="256"/>
      <c r="D37" s="256"/>
      <c r="E37" s="256"/>
      <c r="F37" s="257"/>
      <c r="G37" s="257"/>
      <c r="H37" s="257"/>
      <c r="I37" s="119"/>
      <c r="J37" s="119"/>
      <c r="K37" s="119"/>
    </row>
    <row r="38" spans="1:11" ht="12.75" customHeight="1">
      <c r="A38" s="256"/>
      <c r="B38" s="256"/>
      <c r="C38" s="256"/>
      <c r="D38" s="256"/>
      <c r="E38" s="256"/>
      <c r="F38" s="257"/>
      <c r="G38" s="257"/>
      <c r="H38" s="257"/>
      <c r="I38" s="119"/>
      <c r="J38" s="119"/>
      <c r="K38" s="119"/>
    </row>
    <row r="39" spans="1:11" ht="12.75" customHeight="1">
      <c r="A39" s="256"/>
      <c r="B39" s="256"/>
      <c r="C39" s="256"/>
      <c r="D39" s="256"/>
      <c r="E39" s="256"/>
      <c r="F39" s="257"/>
      <c r="G39" s="257"/>
      <c r="H39" s="257"/>
      <c r="I39" s="119"/>
      <c r="J39" s="119"/>
      <c r="K39" s="119"/>
    </row>
    <row r="40" spans="1:8" ht="12.75" customHeight="1">
      <c r="A40" s="256"/>
      <c r="B40" s="256"/>
      <c r="C40" s="256"/>
      <c r="D40" s="256"/>
      <c r="E40" s="256"/>
      <c r="F40" s="257"/>
      <c r="G40" s="257"/>
      <c r="H40" s="257"/>
    </row>
    <row r="41" spans="1:8" ht="12.75" customHeight="1">
      <c r="A41" s="256"/>
      <c r="B41" s="256"/>
      <c r="C41" s="256"/>
      <c r="D41" s="256"/>
      <c r="E41" s="256"/>
      <c r="F41" s="257"/>
      <c r="G41" s="257"/>
      <c r="H41" s="257"/>
    </row>
    <row r="42" spans="1:8" ht="12.75" customHeight="1">
      <c r="A42" s="256"/>
      <c r="B42" s="256"/>
      <c r="C42" s="256"/>
      <c r="D42" s="256"/>
      <c r="E42" s="256"/>
      <c r="F42" s="257"/>
      <c r="G42" s="257"/>
      <c r="H42" s="257"/>
    </row>
    <row r="43" spans="1:8" ht="12.75" customHeight="1">
      <c r="A43" s="256"/>
      <c r="B43" s="256"/>
      <c r="C43" s="256"/>
      <c r="D43" s="256"/>
      <c r="E43" s="256"/>
      <c r="F43" s="257"/>
      <c r="G43" s="257"/>
      <c r="H43" s="257"/>
    </row>
    <row r="44" spans="1:8" ht="12.75" customHeight="1">
      <c r="A44" s="256"/>
      <c r="B44" s="256"/>
      <c r="C44" s="256"/>
      <c r="D44" s="256"/>
      <c r="E44" s="256"/>
      <c r="F44" s="257"/>
      <c r="G44" s="257"/>
      <c r="H44" s="257"/>
    </row>
    <row r="45" spans="1:8" ht="12.75" customHeight="1">
      <c r="A45" s="256"/>
      <c r="B45" s="256"/>
      <c r="C45" s="256"/>
      <c r="D45" s="256"/>
      <c r="E45" s="256"/>
      <c r="F45" s="257"/>
      <c r="G45" s="257"/>
      <c r="H45" s="257"/>
    </row>
    <row r="46" spans="1:8" ht="12.75" customHeight="1">
      <c r="A46" s="256"/>
      <c r="B46" s="256"/>
      <c r="C46" s="256"/>
      <c r="D46" s="256"/>
      <c r="E46" s="256"/>
      <c r="F46" s="257"/>
      <c r="G46" s="257"/>
      <c r="H46" s="257"/>
    </row>
    <row r="47" spans="1:8" ht="12.75" customHeight="1">
      <c r="A47" s="256"/>
      <c r="B47" s="256"/>
      <c r="C47" s="256"/>
      <c r="D47" s="256"/>
      <c r="E47" s="256"/>
      <c r="F47" s="257"/>
      <c r="G47" s="257"/>
      <c r="H47" s="257"/>
    </row>
    <row r="48" spans="1:8" ht="12.75" customHeight="1">
      <c r="A48" s="256"/>
      <c r="B48" s="256"/>
      <c r="C48" s="256"/>
      <c r="D48" s="256"/>
      <c r="E48" s="256"/>
      <c r="F48" s="257"/>
      <c r="G48" s="257"/>
      <c r="H48" s="257"/>
    </row>
    <row r="49" spans="1:8" ht="12.75" customHeight="1">
      <c r="A49" s="256"/>
      <c r="B49" s="256"/>
      <c r="C49" s="256"/>
      <c r="D49" s="256"/>
      <c r="E49" s="256"/>
      <c r="F49" s="257"/>
      <c r="G49" s="257"/>
      <c r="H49" s="257"/>
    </row>
    <row r="50" spans="1:8" ht="12.75" customHeight="1">
      <c r="A50" s="256"/>
      <c r="B50" s="256"/>
      <c r="C50" s="256"/>
      <c r="D50" s="256"/>
      <c r="E50" s="256"/>
      <c r="F50" s="257"/>
      <c r="G50" s="257"/>
      <c r="H50" s="257"/>
    </row>
    <row r="51" spans="1:8" ht="12.75" customHeight="1">
      <c r="A51" s="256"/>
      <c r="B51" s="256"/>
      <c r="C51" s="256"/>
      <c r="D51" s="256"/>
      <c r="E51" s="256"/>
      <c r="F51" s="257"/>
      <c r="G51" s="257"/>
      <c r="H51" s="257"/>
    </row>
    <row r="52" spans="1:8" ht="12.75" customHeight="1">
      <c r="A52" s="256"/>
      <c r="B52" s="256"/>
      <c r="C52" s="256"/>
      <c r="D52" s="256"/>
      <c r="E52" s="256"/>
      <c r="F52" s="257"/>
      <c r="G52" s="257"/>
      <c r="H52" s="257"/>
    </row>
    <row r="53" spans="1:8" ht="12.75" customHeight="1">
      <c r="A53" s="256"/>
      <c r="B53" s="256"/>
      <c r="C53" s="256"/>
      <c r="D53" s="256"/>
      <c r="E53" s="256"/>
      <c r="F53" s="257"/>
      <c r="G53" s="257"/>
      <c r="H53" s="257"/>
    </row>
    <row r="54" spans="1:8" ht="12.75" customHeight="1">
      <c r="A54" s="256"/>
      <c r="B54" s="256"/>
      <c r="C54" s="256"/>
      <c r="D54" s="256"/>
      <c r="E54" s="256"/>
      <c r="F54" s="257"/>
      <c r="G54" s="257"/>
      <c r="H54" s="257"/>
    </row>
    <row r="55" spans="1:8" ht="12.75" customHeight="1">
      <c r="A55" s="256"/>
      <c r="B55" s="256"/>
      <c r="C55" s="256"/>
      <c r="D55" s="256"/>
      <c r="E55" s="256"/>
      <c r="F55" s="257"/>
      <c r="G55" s="257"/>
      <c r="H55" s="257"/>
    </row>
    <row r="56" spans="1:8" ht="12.75" customHeight="1">
      <c r="A56" s="256"/>
      <c r="B56" s="256"/>
      <c r="C56" s="256"/>
      <c r="D56" s="256"/>
      <c r="E56" s="256"/>
      <c r="F56" s="257"/>
      <c r="G56" s="257"/>
      <c r="H56" s="257"/>
    </row>
    <row r="57" spans="1:8" ht="12.75" customHeight="1">
      <c r="A57" s="256"/>
      <c r="B57" s="256"/>
      <c r="C57" s="256"/>
      <c r="D57" s="256"/>
      <c r="E57" s="256"/>
      <c r="F57" s="257"/>
      <c r="G57" s="257"/>
      <c r="H57" s="257"/>
    </row>
    <row r="58" spans="1:8" ht="12.75" customHeight="1">
      <c r="A58" s="256"/>
      <c r="B58" s="256"/>
      <c r="C58" s="256"/>
      <c r="D58" s="256"/>
      <c r="E58" s="256"/>
      <c r="F58" s="257"/>
      <c r="G58" s="257"/>
      <c r="H58" s="257"/>
    </row>
    <row r="59" spans="1:8" ht="12.75" customHeight="1">
      <c r="A59" s="256"/>
      <c r="B59" s="256"/>
      <c r="C59" s="256"/>
      <c r="D59" s="256"/>
      <c r="E59" s="256"/>
      <c r="F59" s="257"/>
      <c r="G59" s="257"/>
      <c r="H59" s="257"/>
    </row>
    <row r="60" spans="1:8" ht="12.75" customHeight="1">
      <c r="A60" s="256"/>
      <c r="B60" s="256"/>
      <c r="C60" s="256"/>
      <c r="D60" s="256"/>
      <c r="E60" s="256"/>
      <c r="F60" s="257"/>
      <c r="G60" s="257"/>
      <c r="H60" s="257"/>
    </row>
    <row r="61" spans="1:8" ht="12.75" customHeight="1">
      <c r="A61" s="256"/>
      <c r="B61" s="256"/>
      <c r="C61" s="256"/>
      <c r="D61" s="256"/>
      <c r="E61" s="256"/>
      <c r="F61" s="257"/>
      <c r="G61" s="257"/>
      <c r="H61" s="257"/>
    </row>
    <row r="62" spans="1:8" ht="12.75" customHeight="1">
      <c r="A62" s="256"/>
      <c r="B62" s="256"/>
      <c r="C62" s="256"/>
      <c r="D62" s="256"/>
      <c r="E62" s="256"/>
      <c r="F62" s="257"/>
      <c r="G62" s="257"/>
      <c r="H62" s="257"/>
    </row>
    <row r="63" spans="1:8" ht="12.75" customHeight="1">
      <c r="A63" s="256"/>
      <c r="B63" s="256"/>
      <c r="C63" s="256"/>
      <c r="D63" s="256"/>
      <c r="E63" s="256"/>
      <c r="F63" s="257"/>
      <c r="G63" s="257"/>
      <c r="H63" s="257"/>
    </row>
    <row r="64" spans="1:8" ht="12.75" customHeight="1">
      <c r="A64" s="256"/>
      <c r="B64" s="256"/>
      <c r="C64" s="256"/>
      <c r="D64" s="256"/>
      <c r="E64" s="256"/>
      <c r="F64" s="257"/>
      <c r="G64" s="257"/>
      <c r="H64" s="257"/>
    </row>
    <row r="65" spans="1:8" ht="12.75" customHeight="1">
      <c r="A65" s="256"/>
      <c r="B65" s="256"/>
      <c r="C65" s="256"/>
      <c r="D65" s="256"/>
      <c r="E65" s="256"/>
      <c r="F65" s="257"/>
      <c r="G65" s="257"/>
      <c r="H65" s="257"/>
    </row>
    <row r="66" spans="1:8" ht="12.75" customHeight="1">
      <c r="A66" s="256"/>
      <c r="B66" s="257"/>
      <c r="C66" s="257"/>
      <c r="D66" s="257"/>
      <c r="E66" s="256"/>
      <c r="F66" s="257"/>
      <c r="G66" s="257"/>
      <c r="H66" s="257"/>
    </row>
    <row r="67" spans="1:8" ht="12.75" customHeight="1">
      <c r="A67" s="256"/>
      <c r="B67" s="257"/>
      <c r="C67" s="257"/>
      <c r="D67" s="257"/>
      <c r="E67" s="256"/>
      <c r="F67" s="257"/>
      <c r="G67" s="257"/>
      <c r="H67" s="257"/>
    </row>
    <row r="68" spans="1:8" ht="12.75" customHeight="1">
      <c r="A68" s="256"/>
      <c r="B68" s="257"/>
      <c r="C68" s="257"/>
      <c r="D68" s="257"/>
      <c r="E68" s="256"/>
      <c r="F68" s="257"/>
      <c r="G68" s="257"/>
      <c r="H68" s="257"/>
    </row>
    <row r="69" spans="1:8" ht="12.75" customHeight="1">
      <c r="A69" s="256"/>
      <c r="B69" s="257"/>
      <c r="C69" s="257"/>
      <c r="D69" s="257"/>
      <c r="E69" s="257"/>
      <c r="F69" s="257"/>
      <c r="G69" s="257"/>
      <c r="H69" s="257"/>
    </row>
    <row r="70" spans="1:8" ht="12.75" customHeight="1">
      <c r="A70" s="257"/>
      <c r="B70" s="257"/>
      <c r="C70" s="257"/>
      <c r="D70" s="257"/>
      <c r="E70" s="257"/>
      <c r="F70" s="257"/>
      <c r="G70" s="257"/>
      <c r="H70" s="257"/>
    </row>
    <row r="71" spans="1:8" ht="12.75" customHeight="1">
      <c r="A71" s="257"/>
      <c r="B71" s="257"/>
      <c r="C71" s="257"/>
      <c r="D71" s="257"/>
      <c r="E71" s="257"/>
      <c r="F71" s="257"/>
      <c r="G71" s="257"/>
      <c r="H71" s="257"/>
    </row>
    <row r="72" spans="1:8" ht="12.75" customHeight="1">
      <c r="A72" s="257"/>
      <c r="B72" s="257"/>
      <c r="C72" s="257"/>
      <c r="D72" s="257"/>
      <c r="E72" s="257"/>
      <c r="F72" s="257"/>
      <c r="G72" s="257"/>
      <c r="H72" s="257"/>
    </row>
    <row r="73" spans="1:8" ht="12.75" customHeight="1">
      <c r="A73" s="257"/>
      <c r="B73" s="257"/>
      <c r="C73" s="257"/>
      <c r="D73" s="257"/>
      <c r="E73" s="257"/>
      <c r="F73" s="257"/>
      <c r="G73" s="257"/>
      <c r="H73" s="257"/>
    </row>
    <row r="74" spans="1:8" ht="12.75" customHeight="1">
      <c r="A74" s="257"/>
      <c r="B74" s="257"/>
      <c r="C74" s="257"/>
      <c r="D74" s="257"/>
      <c r="E74" s="257"/>
      <c r="F74" s="257"/>
      <c r="G74" s="257"/>
      <c r="H74" s="257"/>
    </row>
    <row r="75" spans="1:8" ht="12.75" customHeight="1">
      <c r="A75" s="257"/>
      <c r="B75" s="257"/>
      <c r="C75" s="257"/>
      <c r="D75" s="257"/>
      <c r="E75" s="257"/>
      <c r="F75" s="257"/>
      <c r="G75" s="257"/>
      <c r="H75" s="257"/>
    </row>
    <row r="76" spans="1:8" ht="12.75" customHeight="1">
      <c r="A76" s="257"/>
      <c r="B76" s="257"/>
      <c r="C76" s="257"/>
      <c r="D76" s="257"/>
      <c r="E76" s="257"/>
      <c r="F76" s="257"/>
      <c r="G76" s="257"/>
      <c r="H76" s="257"/>
    </row>
    <row r="77" spans="1:8" ht="12.75" customHeight="1">
      <c r="A77" s="257"/>
      <c r="B77" s="257"/>
      <c r="C77" s="257"/>
      <c r="D77" s="257"/>
      <c r="E77" s="257"/>
      <c r="F77" s="257"/>
      <c r="G77" s="257"/>
      <c r="H77" s="257"/>
    </row>
    <row r="78" spans="1:8" ht="12.75" customHeight="1">
      <c r="A78" s="257"/>
      <c r="B78" s="257"/>
      <c r="C78" s="257"/>
      <c r="D78" s="257"/>
      <c r="E78" s="257"/>
      <c r="F78" s="257"/>
      <c r="G78" s="257"/>
      <c r="H78" s="257"/>
    </row>
    <row r="79" spans="1:8" ht="12.75" customHeight="1">
      <c r="A79" s="257"/>
      <c r="B79" s="257"/>
      <c r="C79" s="257"/>
      <c r="D79" s="257"/>
      <c r="E79" s="257"/>
      <c r="F79" s="257"/>
      <c r="G79" s="257"/>
      <c r="H79" s="257"/>
    </row>
    <row r="80" spans="1:8" ht="12.75" customHeight="1">
      <c r="A80" s="257"/>
      <c r="B80" s="257"/>
      <c r="C80" s="257"/>
      <c r="D80" s="257"/>
      <c r="E80" s="257"/>
      <c r="F80" s="257"/>
      <c r="G80" s="257"/>
      <c r="H80" s="257"/>
    </row>
    <row r="81" spans="1:8" ht="12.75" customHeight="1">
      <c r="A81" s="257"/>
      <c r="B81" s="257"/>
      <c r="C81" s="257"/>
      <c r="D81" s="257"/>
      <c r="E81" s="257"/>
      <c r="F81" s="257"/>
      <c r="G81" s="257"/>
      <c r="H81" s="257"/>
    </row>
    <row r="82" spans="1:8" ht="12.75" customHeight="1">
      <c r="A82" s="257"/>
      <c r="B82" s="257"/>
      <c r="C82" s="257"/>
      <c r="D82" s="257"/>
      <c r="E82" s="257"/>
      <c r="F82" s="257"/>
      <c r="G82" s="257"/>
      <c r="H82" s="257"/>
    </row>
    <row r="83" spans="1:8" ht="12.75" customHeight="1">
      <c r="A83" s="257"/>
      <c r="B83" s="257"/>
      <c r="C83" s="257"/>
      <c r="D83" s="257"/>
      <c r="E83" s="257"/>
      <c r="F83" s="257"/>
      <c r="G83" s="257"/>
      <c r="H83" s="257"/>
    </row>
    <row r="84" spans="1:8" ht="12.75" customHeight="1">
      <c r="A84" s="257"/>
      <c r="B84" s="257"/>
      <c r="C84" s="257"/>
      <c r="D84" s="257"/>
      <c r="E84" s="257"/>
      <c r="F84" s="257"/>
      <c r="G84" s="257"/>
      <c r="H84" s="257"/>
    </row>
    <row r="85" spans="1:8" ht="12.75" customHeight="1">
      <c r="A85" s="257"/>
      <c r="B85" s="257"/>
      <c r="C85" s="257"/>
      <c r="D85" s="257"/>
      <c r="E85" s="257"/>
      <c r="F85" s="257"/>
      <c r="G85" s="257"/>
      <c r="H85" s="257"/>
    </row>
    <row r="86" spans="1:8" ht="12.75" customHeight="1">
      <c r="A86" s="257"/>
      <c r="B86" s="257"/>
      <c r="C86" s="257"/>
      <c r="D86" s="257"/>
      <c r="E86" s="257"/>
      <c r="F86" s="257"/>
      <c r="G86" s="257"/>
      <c r="H86" s="257"/>
    </row>
    <row r="87" spans="1:8" ht="12.75" customHeight="1">
      <c r="A87" s="257"/>
      <c r="B87" s="257"/>
      <c r="C87" s="257"/>
      <c r="D87" s="257"/>
      <c r="E87" s="257"/>
      <c r="F87" s="257"/>
      <c r="G87" s="257"/>
      <c r="H87" s="257"/>
    </row>
    <row r="88" spans="1:8" ht="12.75" customHeight="1">
      <c r="A88" s="257"/>
      <c r="B88" s="257"/>
      <c r="C88" s="257"/>
      <c r="D88" s="257"/>
      <c r="E88" s="257"/>
      <c r="F88" s="257"/>
      <c r="G88" s="257"/>
      <c r="H88" s="257"/>
    </row>
    <row r="89" spans="1:8" ht="12.75" customHeight="1">
      <c r="A89" s="257"/>
      <c r="B89" s="257"/>
      <c r="C89" s="257"/>
      <c r="D89" s="257"/>
      <c r="E89" s="257"/>
      <c r="F89" s="257"/>
      <c r="G89" s="257"/>
      <c r="H89" s="257"/>
    </row>
    <row r="90" spans="1:8" ht="12.75" customHeight="1">
      <c r="A90" s="257"/>
      <c r="B90" s="257"/>
      <c r="C90" s="257"/>
      <c r="D90" s="257"/>
      <c r="E90" s="257"/>
      <c r="F90" s="257"/>
      <c r="G90" s="257"/>
      <c r="H90" s="257"/>
    </row>
    <row r="91" spans="1:8" ht="12.75" customHeight="1">
      <c r="A91" s="257"/>
      <c r="B91" s="257"/>
      <c r="C91" s="257"/>
      <c r="D91" s="257"/>
      <c r="E91" s="257"/>
      <c r="F91" s="257"/>
      <c r="G91" s="257"/>
      <c r="H91" s="257"/>
    </row>
    <row r="92" spans="1:8" ht="12.75" customHeight="1">
      <c r="A92" s="257"/>
      <c r="B92" s="257"/>
      <c r="C92" s="257"/>
      <c r="D92" s="257"/>
      <c r="E92" s="257"/>
      <c r="F92" s="257"/>
      <c r="G92" s="257"/>
      <c r="H92" s="257"/>
    </row>
    <row r="93" spans="1:8" ht="12.75" customHeight="1">
      <c r="A93" s="257"/>
      <c r="B93" s="257"/>
      <c r="C93" s="257"/>
      <c r="D93" s="257"/>
      <c r="E93" s="257"/>
      <c r="F93" s="257"/>
      <c r="G93" s="257"/>
      <c r="H93" s="257"/>
    </row>
    <row r="94" spans="1:8" ht="12.75" customHeight="1">
      <c r="A94" s="257"/>
      <c r="B94" s="257"/>
      <c r="C94" s="257"/>
      <c r="D94" s="257"/>
      <c r="E94" s="257"/>
      <c r="F94" s="257"/>
      <c r="G94" s="257"/>
      <c r="H94" s="257"/>
    </row>
    <row r="95" spans="1:8" ht="12.75" customHeight="1">
      <c r="A95" s="257"/>
      <c r="B95" s="257"/>
      <c r="C95" s="257"/>
      <c r="D95" s="257"/>
      <c r="E95" s="257"/>
      <c r="F95" s="257"/>
      <c r="G95" s="257"/>
      <c r="H95" s="257"/>
    </row>
    <row r="96" spans="1:8" ht="12.75" customHeight="1">
      <c r="A96" s="257"/>
      <c r="B96" s="257"/>
      <c r="C96" s="257"/>
      <c r="D96" s="257"/>
      <c r="E96" s="257"/>
      <c r="F96" s="257"/>
      <c r="G96" s="257"/>
      <c r="H96" s="257"/>
    </row>
    <row r="97" spans="1:8" ht="12.75" customHeight="1">
      <c r="A97" s="257"/>
      <c r="B97" s="257"/>
      <c r="C97" s="257"/>
      <c r="D97" s="257"/>
      <c r="E97" s="257"/>
      <c r="F97" s="257"/>
      <c r="G97" s="257"/>
      <c r="H97" s="257"/>
    </row>
    <row r="98" spans="1:8" ht="12.75" customHeight="1">
      <c r="A98" s="257"/>
      <c r="B98" s="257"/>
      <c r="C98" s="257"/>
      <c r="D98" s="257"/>
      <c r="E98" s="257"/>
      <c r="F98" s="257"/>
      <c r="G98" s="257"/>
      <c r="H98" s="257"/>
    </row>
    <row r="99" spans="1:8" ht="12.75" customHeight="1">
      <c r="A99" s="257"/>
      <c r="B99" s="257"/>
      <c r="C99" s="257"/>
      <c r="D99" s="257"/>
      <c r="E99" s="257"/>
      <c r="F99" s="257"/>
      <c r="G99" s="257"/>
      <c r="H99" s="257"/>
    </row>
    <row r="100" spans="1:8" ht="12.75" customHeight="1">
      <c r="A100" s="257"/>
      <c r="B100" s="257"/>
      <c r="C100" s="257"/>
      <c r="D100" s="257"/>
      <c r="E100" s="257"/>
      <c r="F100" s="257"/>
      <c r="G100" s="257"/>
      <c r="H100" s="257"/>
    </row>
    <row r="101" spans="1:8" ht="12.75" customHeight="1">
      <c r="A101" s="257"/>
      <c r="B101" s="257"/>
      <c r="C101" s="257"/>
      <c r="D101" s="257"/>
      <c r="E101" s="257"/>
      <c r="F101" s="257"/>
      <c r="G101" s="257"/>
      <c r="H101" s="257"/>
    </row>
    <row r="102" spans="1:8" ht="12.75" customHeight="1">
      <c r="A102" s="257"/>
      <c r="B102" s="257"/>
      <c r="C102" s="257"/>
      <c r="D102" s="257"/>
      <c r="E102" s="257"/>
      <c r="F102" s="257"/>
      <c r="G102" s="257"/>
      <c r="H102" s="257"/>
    </row>
    <row r="103" spans="1:8" ht="12.75" customHeight="1">
      <c r="A103" s="257"/>
      <c r="B103" s="257"/>
      <c r="C103" s="257"/>
      <c r="D103" s="257"/>
      <c r="E103" s="257"/>
      <c r="F103" s="257"/>
      <c r="G103" s="257"/>
      <c r="H103" s="257"/>
    </row>
    <row r="104" spans="1:8" ht="12.75" customHeight="1">
      <c r="A104" s="257"/>
      <c r="B104" s="257"/>
      <c r="C104" s="257"/>
      <c r="D104" s="257"/>
      <c r="E104" s="257"/>
      <c r="F104" s="257"/>
      <c r="G104" s="257"/>
      <c r="H104" s="257"/>
    </row>
    <row r="105" spans="1:8" ht="12.75" customHeight="1">
      <c r="A105" s="257"/>
      <c r="B105" s="257"/>
      <c r="C105" s="257"/>
      <c r="D105" s="257"/>
      <c r="E105" s="257"/>
      <c r="F105" s="257"/>
      <c r="G105" s="257"/>
      <c r="H105" s="257"/>
    </row>
    <row r="106" spans="1:8" ht="12.75" customHeight="1">
      <c r="A106" s="257"/>
      <c r="B106" s="257"/>
      <c r="C106" s="257"/>
      <c r="D106" s="257"/>
      <c r="E106" s="257"/>
      <c r="F106" s="257"/>
      <c r="G106" s="257"/>
      <c r="H106" s="257"/>
    </row>
    <row r="107" spans="1:8" ht="12.75" customHeight="1">
      <c r="A107" s="257"/>
      <c r="B107" s="257"/>
      <c r="C107" s="257"/>
      <c r="D107" s="257"/>
      <c r="E107" s="257"/>
      <c r="F107" s="257"/>
      <c r="G107" s="257"/>
      <c r="H107" s="257"/>
    </row>
    <row r="108" spans="1:8" ht="12.75" customHeight="1">
      <c r="A108" s="257"/>
      <c r="B108" s="257"/>
      <c r="C108" s="257"/>
      <c r="D108" s="257"/>
      <c r="E108" s="257"/>
      <c r="F108" s="257"/>
      <c r="G108" s="257"/>
      <c r="H108" s="257"/>
    </row>
    <row r="109" spans="1:8" ht="12.75" customHeight="1">
      <c r="A109" s="257"/>
      <c r="B109" s="257"/>
      <c r="C109" s="257"/>
      <c r="D109" s="257"/>
      <c r="E109" s="257"/>
      <c r="F109" s="257"/>
      <c r="G109" s="257"/>
      <c r="H109" s="257"/>
    </row>
    <row r="110" spans="1:8" ht="12.75" customHeight="1">
      <c r="A110" s="257"/>
      <c r="B110" s="257"/>
      <c r="C110" s="257"/>
      <c r="D110" s="257"/>
      <c r="E110" s="257"/>
      <c r="F110" s="257"/>
      <c r="G110" s="257"/>
      <c r="H110" s="257"/>
    </row>
    <row r="111" spans="1:8" ht="12.75" customHeight="1">
      <c r="A111" s="257"/>
      <c r="B111" s="257"/>
      <c r="C111" s="257"/>
      <c r="D111" s="257"/>
      <c r="E111" s="257"/>
      <c r="F111" s="257"/>
      <c r="G111" s="257"/>
      <c r="H111" s="257"/>
    </row>
    <row r="112" spans="1:8" ht="12.75" customHeight="1">
      <c r="A112" s="257"/>
      <c r="B112" s="257"/>
      <c r="C112" s="257"/>
      <c r="D112" s="257"/>
      <c r="E112" s="257"/>
      <c r="F112" s="257"/>
      <c r="G112" s="257"/>
      <c r="H112" s="257"/>
    </row>
    <row r="113" spans="1:8" ht="12.75" customHeight="1">
      <c r="A113" s="257"/>
      <c r="B113" s="257"/>
      <c r="C113" s="257"/>
      <c r="D113" s="257"/>
      <c r="E113" s="257"/>
      <c r="F113" s="257"/>
      <c r="G113" s="257"/>
      <c r="H113" s="257"/>
    </row>
    <row r="114" spans="1:8" ht="12.75" customHeight="1">
      <c r="A114" s="257"/>
      <c r="B114" s="257"/>
      <c r="C114" s="257"/>
      <c r="D114" s="257"/>
      <c r="E114" s="257"/>
      <c r="F114" s="257"/>
      <c r="G114" s="257"/>
      <c r="H114" s="257"/>
    </row>
    <row r="115" spans="1:8" ht="12.75" customHeight="1">
      <c r="A115" s="257"/>
      <c r="B115" s="257"/>
      <c r="C115" s="257"/>
      <c r="D115" s="257"/>
      <c r="E115" s="257"/>
      <c r="F115" s="257"/>
      <c r="G115" s="257"/>
      <c r="H115" s="257"/>
    </row>
    <row r="116" spans="1:8" ht="12.75" customHeight="1">
      <c r="A116" s="257"/>
      <c r="B116" s="257"/>
      <c r="C116" s="257"/>
      <c r="D116" s="257"/>
      <c r="E116" s="257"/>
      <c r="F116" s="257"/>
      <c r="G116" s="257"/>
      <c r="H116" s="257"/>
    </row>
    <row r="117" spans="1:8" ht="12.75" customHeight="1">
      <c r="A117" s="257"/>
      <c r="B117" s="257"/>
      <c r="C117" s="257"/>
      <c r="D117" s="257"/>
      <c r="E117" s="257"/>
      <c r="F117" s="257"/>
      <c r="G117" s="257"/>
      <c r="H117" s="257"/>
    </row>
    <row r="118" spans="1:8" ht="12.75" customHeight="1">
      <c r="A118" s="257"/>
      <c r="B118" s="257"/>
      <c r="C118" s="257"/>
      <c r="D118" s="257"/>
      <c r="E118" s="257"/>
      <c r="F118" s="257"/>
      <c r="G118" s="257"/>
      <c r="H118" s="257"/>
    </row>
    <row r="119" spans="1:8" ht="12.75" customHeight="1">
      <c r="A119" s="257"/>
      <c r="B119" s="257"/>
      <c r="C119" s="257"/>
      <c r="D119" s="257"/>
      <c r="E119" s="257"/>
      <c r="F119" s="257"/>
      <c r="G119" s="257"/>
      <c r="H119" s="257"/>
    </row>
    <row r="120" spans="1:8" ht="12.75" customHeight="1">
      <c r="A120" s="257"/>
      <c r="B120" s="257"/>
      <c r="C120" s="257"/>
      <c r="D120" s="257"/>
      <c r="E120" s="257"/>
      <c r="F120" s="257"/>
      <c r="G120" s="257"/>
      <c r="H120" s="257"/>
    </row>
    <row r="121" spans="1:8" ht="12.75" customHeight="1">
      <c r="A121" s="257"/>
      <c r="B121" s="257"/>
      <c r="C121" s="257"/>
      <c r="D121" s="257"/>
      <c r="E121" s="257"/>
      <c r="F121" s="257"/>
      <c r="G121" s="257"/>
      <c r="H121" s="257"/>
    </row>
    <row r="122" spans="1:8" ht="12.75" customHeight="1">
      <c r="A122" s="257"/>
      <c r="B122" s="257"/>
      <c r="C122" s="257"/>
      <c r="D122" s="257"/>
      <c r="E122" s="257"/>
      <c r="F122" s="257"/>
      <c r="G122" s="257"/>
      <c r="H122" s="257"/>
    </row>
    <row r="123" spans="1:8" ht="12.75" customHeight="1">
      <c r="A123" s="257"/>
      <c r="B123" s="257"/>
      <c r="C123" s="257"/>
      <c r="D123" s="257"/>
      <c r="E123" s="257"/>
      <c r="F123" s="257"/>
      <c r="G123" s="257"/>
      <c r="H123" s="257"/>
    </row>
    <row r="124" spans="1:8" ht="12.75" customHeight="1">
      <c r="A124" s="257"/>
      <c r="B124" s="257"/>
      <c r="C124" s="257"/>
      <c r="D124" s="257"/>
      <c r="E124" s="257"/>
      <c r="F124" s="257"/>
      <c r="G124" s="257"/>
      <c r="H124" s="257"/>
    </row>
    <row r="125" spans="5:7" ht="12.75" customHeight="1">
      <c r="E125" s="257"/>
      <c r="F125" s="257"/>
      <c r="G125" s="257"/>
    </row>
    <row r="126" spans="5:7" ht="12.75" customHeight="1">
      <c r="E126" s="257"/>
      <c r="F126" s="257"/>
      <c r="G126" s="257"/>
    </row>
    <row r="127" spans="5:7" ht="12.75" customHeight="1">
      <c r="E127" s="257"/>
      <c r="F127" s="257"/>
      <c r="G127" s="257"/>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19" t="s">
        <v>60</v>
      </c>
      <c r="B2" s="219" t="s">
        <v>343</v>
      </c>
      <c r="C2" s="84" t="s">
        <v>365</v>
      </c>
      <c r="D2" s="84" t="s">
        <v>308</v>
      </c>
      <c r="E2" s="246" t="s">
        <v>309</v>
      </c>
      <c r="F2" s="247"/>
      <c r="G2" s="247"/>
      <c r="H2" s="248"/>
      <c r="I2" s="249" t="s">
        <v>366</v>
      </c>
      <c r="J2" s="51"/>
    </row>
    <row r="3" spans="1:10" ht="12.75" customHeight="1">
      <c r="A3" s="219"/>
      <c r="B3" s="219"/>
      <c r="C3" s="89"/>
      <c r="D3" s="89"/>
      <c r="E3" s="84" t="s">
        <v>157</v>
      </c>
      <c r="F3" s="246" t="s">
        <v>310</v>
      </c>
      <c r="G3" s="247"/>
      <c r="H3" s="248"/>
      <c r="I3" s="249"/>
      <c r="J3" s="51"/>
    </row>
    <row r="4" spans="1:10" ht="66.75" customHeight="1">
      <c r="A4" s="219"/>
      <c r="B4" s="219"/>
      <c r="C4" s="85"/>
      <c r="D4" s="85"/>
      <c r="E4" s="85"/>
      <c r="F4" s="91" t="s">
        <v>311</v>
      </c>
      <c r="G4" s="157" t="s">
        <v>312</v>
      </c>
      <c r="H4" s="140" t="s">
        <v>313</v>
      </c>
      <c r="I4" s="249"/>
      <c r="J4" s="51"/>
    </row>
    <row r="5" spans="1:10" ht="11.25" customHeight="1">
      <c r="A5" s="103" t="s">
        <v>40</v>
      </c>
      <c r="B5" s="103" t="s">
        <v>42</v>
      </c>
      <c r="C5" s="96">
        <v>1</v>
      </c>
      <c r="D5" s="96">
        <v>2</v>
      </c>
      <c r="E5" s="96">
        <v>3</v>
      </c>
      <c r="F5" s="96">
        <v>4</v>
      </c>
      <c r="G5" s="96">
        <v>5</v>
      </c>
      <c r="H5" s="96">
        <v>6</v>
      </c>
      <c r="I5" s="96">
        <v>7</v>
      </c>
      <c r="J5" s="51"/>
    </row>
    <row r="6" spans="1:10" ht="12.75">
      <c r="A6" s="157">
        <v>1</v>
      </c>
      <c r="B6" s="265"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7">
        <v>2</v>
      </c>
      <c r="B7" s="266" t="s">
        <v>345</v>
      </c>
      <c r="C7" s="157"/>
      <c r="D7" s="157"/>
      <c r="E7" s="157"/>
      <c r="F7" s="157"/>
      <c r="G7" s="157"/>
      <c r="H7" s="157"/>
      <c r="I7" s="157"/>
      <c r="J7" s="51"/>
    </row>
    <row r="8" spans="1:10" ht="12.75">
      <c r="A8" s="157">
        <v>3</v>
      </c>
      <c r="B8" s="266" t="s">
        <v>346</v>
      </c>
      <c r="C8" s="157"/>
      <c r="D8" s="157"/>
      <c r="E8" s="157"/>
      <c r="F8" s="157"/>
      <c r="G8" s="157"/>
      <c r="H8" s="157"/>
      <c r="I8" s="157"/>
      <c r="J8" s="51"/>
    </row>
    <row r="9" spans="1:10" ht="34.5" customHeight="1">
      <c r="A9" s="157">
        <v>4</v>
      </c>
      <c r="B9" s="266" t="s">
        <v>347</v>
      </c>
      <c r="C9" s="157"/>
      <c r="D9" s="157"/>
      <c r="E9" s="157"/>
      <c r="F9" s="157"/>
      <c r="G9" s="157"/>
      <c r="H9" s="157"/>
      <c r="I9" s="157"/>
      <c r="J9" s="51"/>
    </row>
    <row r="10" spans="1:10" ht="12.75">
      <c r="A10" s="157">
        <v>5</v>
      </c>
      <c r="B10" s="266" t="s">
        <v>348</v>
      </c>
      <c r="C10" s="157"/>
      <c r="D10" s="157"/>
      <c r="E10" s="157"/>
      <c r="F10" s="157"/>
      <c r="G10" s="157"/>
      <c r="H10" s="157"/>
      <c r="I10" s="157"/>
      <c r="J10" s="51"/>
    </row>
    <row r="11" spans="1:10" ht="12.75">
      <c r="A11" s="157">
        <v>6</v>
      </c>
      <c r="B11" s="266" t="s">
        <v>349</v>
      </c>
      <c r="C11" s="157"/>
      <c r="D11" s="157"/>
      <c r="E11" s="157"/>
      <c r="F11" s="157"/>
      <c r="G11" s="157"/>
      <c r="H11" s="157"/>
      <c r="I11" s="157"/>
      <c r="J11" s="51"/>
    </row>
    <row r="12" spans="1:10" ht="39.75" customHeight="1">
      <c r="A12" s="157">
        <v>7</v>
      </c>
      <c r="B12" s="266" t="s">
        <v>350</v>
      </c>
      <c r="C12" s="157"/>
      <c r="D12" s="157"/>
      <c r="E12" s="157"/>
      <c r="F12" s="157"/>
      <c r="G12" s="157"/>
      <c r="H12" s="157"/>
      <c r="I12" s="157"/>
      <c r="J12" s="51"/>
    </row>
    <row r="13" spans="1:10" ht="12.75">
      <c r="A13" s="157">
        <v>8</v>
      </c>
      <c r="B13" s="266" t="s">
        <v>351</v>
      </c>
      <c r="C13" s="157"/>
      <c r="D13" s="157"/>
      <c r="E13" s="157"/>
      <c r="F13" s="157"/>
      <c r="G13" s="157"/>
      <c r="H13" s="157"/>
      <c r="I13" s="157"/>
      <c r="J13" s="51"/>
    </row>
    <row r="14" spans="1:10" ht="12.75">
      <c r="A14" s="157">
        <v>9</v>
      </c>
      <c r="B14" s="266" t="s">
        <v>352</v>
      </c>
      <c r="C14" s="157"/>
      <c r="D14" s="157"/>
      <c r="E14" s="157"/>
      <c r="F14" s="157"/>
      <c r="G14" s="157"/>
      <c r="H14" s="157"/>
      <c r="I14" s="157"/>
      <c r="J14" s="51"/>
    </row>
    <row r="15" spans="1:12" ht="16.5" customHeight="1">
      <c r="A15" s="157">
        <v>10</v>
      </c>
      <c r="B15" s="266" t="s">
        <v>353</v>
      </c>
      <c r="C15" s="157"/>
      <c r="D15" s="157"/>
      <c r="E15" s="157"/>
      <c r="F15" s="157"/>
      <c r="G15" s="157"/>
      <c r="H15" s="157"/>
      <c r="I15" s="157"/>
      <c r="J15" s="268"/>
      <c r="K15" s="270"/>
      <c r="L15" s="270"/>
    </row>
    <row r="16" spans="1:12" ht="18.75" customHeight="1">
      <c r="A16" s="157">
        <v>11</v>
      </c>
      <c r="B16" s="266" t="s">
        <v>354</v>
      </c>
      <c r="C16" s="157"/>
      <c r="D16" s="157"/>
      <c r="E16" s="157"/>
      <c r="F16" s="157"/>
      <c r="G16" s="157"/>
      <c r="H16" s="157"/>
      <c r="I16" s="157"/>
      <c r="J16" s="268"/>
      <c r="K16" s="270"/>
      <c r="L16" s="270"/>
    </row>
    <row r="17" spans="1:12" ht="27" customHeight="1">
      <c r="A17" s="157">
        <v>12</v>
      </c>
      <c r="B17" s="266" t="s">
        <v>355</v>
      </c>
      <c r="C17" s="157"/>
      <c r="D17" s="157"/>
      <c r="E17" s="157"/>
      <c r="F17" s="157"/>
      <c r="G17" s="157"/>
      <c r="H17" s="157"/>
      <c r="I17" s="157"/>
      <c r="J17" s="268"/>
      <c r="K17" s="270"/>
      <c r="L17" s="270"/>
    </row>
    <row r="18" spans="1:12" ht="12.75">
      <c r="A18" s="157">
        <v>13</v>
      </c>
      <c r="B18" s="266" t="s">
        <v>356</v>
      </c>
      <c r="C18" s="157"/>
      <c r="D18" s="157"/>
      <c r="E18" s="157"/>
      <c r="F18" s="157"/>
      <c r="G18" s="157"/>
      <c r="H18" s="157"/>
      <c r="I18" s="157"/>
      <c r="J18" s="268"/>
      <c r="K18" s="270"/>
      <c r="L18" s="270"/>
    </row>
    <row r="19" spans="1:12" ht="12.75">
      <c r="A19" s="157">
        <v>14</v>
      </c>
      <c r="B19" s="266" t="s">
        <v>357</v>
      </c>
      <c r="C19" s="157"/>
      <c r="D19" s="157"/>
      <c r="E19" s="157"/>
      <c r="F19" s="157"/>
      <c r="G19" s="157"/>
      <c r="H19" s="157"/>
      <c r="I19" s="157"/>
      <c r="J19" s="268"/>
      <c r="K19" s="270"/>
      <c r="L19" s="270"/>
    </row>
    <row r="20" spans="1:12" ht="17.25" customHeight="1">
      <c r="A20" s="157">
        <v>15</v>
      </c>
      <c r="B20" s="266" t="s">
        <v>358</v>
      </c>
      <c r="C20" s="157"/>
      <c r="D20" s="157"/>
      <c r="E20" s="157"/>
      <c r="F20" s="157"/>
      <c r="G20" s="157"/>
      <c r="H20" s="157"/>
      <c r="I20" s="157"/>
      <c r="J20" s="268"/>
      <c r="K20" s="270"/>
      <c r="L20" s="270"/>
    </row>
    <row r="21" spans="1:12" ht="18" customHeight="1">
      <c r="A21" s="157">
        <v>16</v>
      </c>
      <c r="B21" s="266" t="s">
        <v>359</v>
      </c>
      <c r="C21" s="157"/>
      <c r="D21" s="157"/>
      <c r="E21" s="157"/>
      <c r="F21" s="157"/>
      <c r="G21" s="157"/>
      <c r="H21" s="157"/>
      <c r="I21" s="157"/>
      <c r="J21" s="268"/>
      <c r="K21" s="270"/>
      <c r="L21" s="270"/>
    </row>
    <row r="22" spans="1:12" ht="27.75" customHeight="1">
      <c r="A22" s="157">
        <v>17</v>
      </c>
      <c r="B22" s="266" t="s">
        <v>360</v>
      </c>
      <c r="C22" s="157"/>
      <c r="D22" s="157"/>
      <c r="E22" s="157"/>
      <c r="F22" s="157"/>
      <c r="G22" s="157"/>
      <c r="H22" s="157"/>
      <c r="I22" s="157"/>
      <c r="J22" s="268"/>
      <c r="K22" s="270"/>
      <c r="L22" s="270"/>
    </row>
    <row r="23" spans="1:12" ht="18" customHeight="1">
      <c r="A23" s="157">
        <v>18</v>
      </c>
      <c r="B23" s="266" t="s">
        <v>361</v>
      </c>
      <c r="C23" s="157"/>
      <c r="D23" s="157"/>
      <c r="E23" s="157"/>
      <c r="F23" s="157"/>
      <c r="G23" s="157"/>
      <c r="H23" s="157"/>
      <c r="I23" s="157"/>
      <c r="J23" s="268"/>
      <c r="K23" s="270"/>
      <c r="L23" s="270"/>
    </row>
    <row r="24" spans="1:12" ht="12.75">
      <c r="A24" s="157">
        <v>19</v>
      </c>
      <c r="B24" s="267" t="s">
        <v>362</v>
      </c>
      <c r="C24" s="157"/>
      <c r="D24" s="157"/>
      <c r="E24" s="157"/>
      <c r="F24" s="157"/>
      <c r="G24" s="157"/>
      <c r="H24" s="157"/>
      <c r="I24" s="157"/>
      <c r="J24" s="269"/>
      <c r="K24" s="271"/>
      <c r="L24" s="271"/>
    </row>
    <row r="25" spans="1:12" ht="12.75">
      <c r="A25" s="157">
        <v>20</v>
      </c>
      <c r="B25" s="267" t="s">
        <v>363</v>
      </c>
      <c r="C25" s="157"/>
      <c r="D25" s="157"/>
      <c r="E25" s="157"/>
      <c r="F25" s="157"/>
      <c r="G25" s="157"/>
      <c r="H25" s="157"/>
      <c r="I25" s="157"/>
      <c r="J25" s="269"/>
      <c r="K25" s="271"/>
      <c r="L25" s="271"/>
    </row>
    <row r="26" spans="1:12" ht="12.75">
      <c r="A26" s="157">
        <v>21</v>
      </c>
      <c r="B26" s="267" t="s">
        <v>364</v>
      </c>
      <c r="C26" s="157"/>
      <c r="D26" s="157"/>
      <c r="E26" s="157"/>
      <c r="F26" s="157"/>
      <c r="G26" s="157"/>
      <c r="H26" s="157"/>
      <c r="I26" s="157"/>
      <c r="J26" s="269"/>
      <c r="K26" s="271"/>
      <c r="L26" s="271"/>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&amp;LAD5B1B8D&amp;CФорма № 1-1, Підрозділ: Красноокнянський районний суд Одеської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2014-07-03T15:13:39Z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1-1_506_2.2014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AD5B1B8D</vt:lpwstr>
  </property>
  <property fmtid="{D5CDD505-2E9C-101B-9397-08002B2CF9AE}" pid="9" name="Підрозділ">
    <vt:lpwstr>Красноокнянський районний суд Одеської області</vt:lpwstr>
  </property>
  <property fmtid="{D5CDD505-2E9C-101B-9397-08002B2CF9AE}" pid="10" name="ПідрозділDBID">
    <vt:i4>0</vt:i4>
  </property>
  <property fmtid="{D5CDD505-2E9C-101B-9397-08002B2CF9AE}" pid="11" name="ПідрозділID">
    <vt:i4>741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