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PC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<sst xmlns="http://schemas.openxmlformats.org/spreadsheetml/2006/main" count="45" uniqueCount="44">
  <si>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</si>
  <si>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</si>
  <si>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2017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</si>
  <si>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</si>
  <si>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</si>
  <si>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</si>
  <si>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</si>
  <si>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</si>
  <si>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</si>
  <si>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</si>
  <si>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</si>
  <si>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</si>
  <si>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</si>
  <si>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</si>
  <si>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</si>
  <si>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</si>
  <si>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</si>
  <si>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</si>
  <si>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</si>
  <si>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</si>
  <si>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</si>
  <si>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</si>
  <si>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</si>
  <si>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</si>
  <si>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</si>
  <si>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</si>
  <si>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</si>
  <si>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</si>
  <si>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</si>
  <si>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</si>
  <si>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</si>
  <si>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</si>
  <si>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</si>
  <si>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</si>
  <si>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</si>
  <si>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</si>
  <si>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</si>
  <si>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</si>
  <si>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</si>
  <si>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</si>
  <si>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Красноокнянського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</si>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</sst>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3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105</v>
      </c>
      <c r="I11" s="4">
        <v>105</v>
      </c>
      <c r="J11" s="11"/>
    </row>
    <row r="12" spans="1:10" x14ac:dyDescent="0.25">
      <c r="A12" s="23"/>
      <c r="B12" s="24" t="s">
        <v>23</v>
      </c>
      <c r="C12" s="25"/>
      <c r="D12" s="25"/>
      <c r="E12" s="25"/>
      <c r="F12" s="25"/>
      <c r="G12" s="26"/>
      <c r="H12" s="4">
        <v>9</v>
      </c>
      <c r="I12" s="4">
        <v>9</v>
      </c>
      <c r="J12" s="11"/>
    </row>
    <row r="13" spans="1:10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479</v>
      </c>
      <c r="I13" s="4">
        <v>961</v>
      </c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470</v>
      </c>
      <c r="I14" s="4">
        <v>947</v>
      </c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113</v>
      </c>
      <c r="I15" s="4">
        <v>117</v>
      </c>
      <c r="J15" s="11"/>
    </row>
    <row r="16" spans="1:10" x14ac:dyDescent="0.25">
      <c r="A16" s="23"/>
      <c r="B16" s="24" t="s">
        <v>23</v>
      </c>
      <c r="C16" s="25"/>
      <c r="D16" s="25"/>
      <c r="E16" s="25"/>
      <c r="F16" s="25"/>
      <c r="G16" s="26"/>
      <c r="H16" s="4">
        <v>14</v>
      </c>
      <c r="I16" s="4">
        <v>15</v>
      </c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5</v>
      </c>
      <c r="I17" s="4">
        <v>7</v>
      </c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 x14ac:dyDescent="0.25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194.66666666666666</v>
      </c>
      <c r="I20" s="14">
        <f>IF(B1&lt;&gt;0,(I11+I13)/B1,0)</f>
        <v>355.33333333333331</v>
      </c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2405</v>
      </c>
      <c r="I21" s="4">
        <v>4931</v>
      </c>
      <c r="J21" s="11"/>
    </row>
    <row r="22" spans="1:12" ht="61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8</v>
      </c>
      <c r="I22" s="4">
        <v>8</v>
      </c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3</v>
      </c>
      <c r="I23" s="4">
        <v>3</v>
      </c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98.121085594989566</v>
      </c>
      <c r="I24" s="14">
        <f>IF((I13)&lt;&gt;0,I14/I13*100,0)</f>
        <v>98.543184183142557</v>
      </c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156.66666666666666</v>
      </c>
      <c r="I25" s="14">
        <f>IF(B1&lt;&gt;0,I14/B1,0)</f>
        <v>315.66666666666669</v>
      </c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1.0638297872340425</v>
      </c>
      <c r="I26" s="14">
        <f>IF(I14&lt;&gt;0,I17/I14*100,0)</f>
        <v>0.73917634635691654</v>
      </c>
      <c r="J26" s="11"/>
    </row>
    <row r="27" spans="1:12" ht="41.45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3</v>
      </c>
      <c r="I27" s="4">
        <v>7</v>
      </c>
      <c r="J27" s="11"/>
      <c r="K27" s="12"/>
    </row>
    <row r="28" spans="1:12" ht="41.45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1053</v>
      </c>
      <c r="I28" s="4">
        <v>2505</v>
      </c>
      <c r="J28" s="11"/>
      <c r="K28" s="12"/>
    </row>
    <row r="29" spans="1:12" ht="52.9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/>
      <c r="I29" s="4"/>
      <c r="J29" s="11"/>
      <c r="K29" s="12"/>
    </row>
    <row r="30" spans="1:12" ht="52.9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20:G20"/>
    <mergeCell ref="A15:A16"/>
    <mergeCell ref="B16:G16"/>
    <mergeCell ref="B19:G19"/>
    <mergeCell ref="A18:A19"/>
    <mergeCell ref="B10:G10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ADMIN-PC</cp:lastModifiedBy>
  <dcterms:created xsi:type="dcterms:W3CDTF">2018-01-10T14:59:12Z</dcterms:created>
  <dcterms:modified xsi:type="dcterms:W3CDTF">2018-01-10T14:59:20Z</dcterms:modified>
</cp:coreProperties>
</file>