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<sst xmlns="http://schemas.openxmlformats.org/spreadsheetml/2006/main" count="105" uniqueCount="98">
  <si>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</si>
  <si>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</si>
  <si>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</si>
  <si>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</si>
  <si>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</si>
  <si>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</si>
  <si>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</si>
  <si>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</si>
  <si>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</si>
  <si>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</si>
  <si>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</si>
  <si>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</si>
  <si>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</si>
  <si>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</si>
  <si>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</si>
  <si>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</si>
  <si>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</si>
  <si>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</si>
  <si>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</si>
  <si>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</si>
  <si>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</si>
  <si>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</si>
  <si>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</si>
  <si>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</si>
  <si>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</si>
  <si>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</si>
  <si>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</si>
  <si>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</si>
  <si>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</si>
  <si>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</si>
  <si>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</si>
  <si>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</si>
  <si>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</si>
  <si>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</si>
  <si>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</si>
  <si>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</si>
  <si>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</si>
  <si>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</si>
  <si>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</si>
  <si>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</si>
  <si>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</si>
  <si>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</si>
  <si>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</si>
  <si>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</si>
  <si>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</si>
  <si>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</si>
  <si>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</si>
  <si>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</si>
  <si>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</si>
  <si>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</si>
  <si>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</si>
  <si>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</si>
  <si>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</si>
  <si>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</si>
  <si>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</si>
  <si>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</si>
  <si>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</si>
  <si>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</si>
  <si>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</si>
  <si>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               (підпис)        </t>
  </si>
  <si>
    <t>4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</si>
  <si>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</si>
  <si>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</si>
  <si>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</si>
  <si>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</si>
  <si>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</si>
  <si>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</si>
  <si>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</si>
  <si>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</si>
  <si>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</si>
  <si>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</si>
  <si>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</si>
  <si>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</si>
  <si>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</si>
  <si>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</si>
  <si>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</si>
  <si>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</si>
  <si>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</si>
  <si>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</si>
  <si>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</si>
  <si>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</si>
  <si>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</si>
  <si>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Рожнятів</t>
  </si>
  <si>
    <t>(поштовий індекс, область /Автономна Республіка Крим, район, населений пункт, вулиця /провулок, площа тощо,</t>
  </si>
  <si>
    <t>вул. Шкільна, 15</t>
  </si>
  <si>
    <t>№ будинку /корпусу)</t>
  </si>
  <si>
    <t>Рожнятівський районний суд Івано-Франківської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</si>
  <si>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</si>
  <si>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</si>
  <si>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</si>
  <si>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</si>
  <si>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77600, Івано-Франківська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</si>
  <si>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</si>
  <si>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</si>
  <si>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</si>
  <si>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</si>
  <si>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Дмитришак О.Я.</t>
  </si>
  <si>
    <t>_____Калиній Г.В._________________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</si>
</sst>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43">
      <selection activeCell="D61" sqref="D6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63</v>
      </c>
      <c r="H3" s="38" t="s">
        <v>68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69</v>
      </c>
      <c r="I4" s="142" t="s">
        <v>71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64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43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34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9</v>
      </c>
      <c r="I10" s="145">
        <v>8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9</v>
      </c>
      <c r="I12" s="145">
        <f>I10</f>
        <v>8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1</v>
      </c>
      <c r="I15" s="117">
        <v>1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1</v>
      </c>
      <c r="I16" s="117">
        <v>1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61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62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8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63</v>
      </c>
      <c r="G23" s="128" t="s">
        <v>67</v>
      </c>
      <c r="H23" s="128" t="s">
        <v>70</v>
      </c>
      <c r="I23" s="149" t="s">
        <v>72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64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13</v>
      </c>
      <c r="H26" s="172">
        <f>SUM(H27:H42)</f>
        <v>13</v>
      </c>
      <c r="I26" s="145">
        <f>SUM(I27:I42)</f>
        <v>1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7</v>
      </c>
      <c r="H28" s="130">
        <v>7</v>
      </c>
      <c r="I28" s="117">
        <v>1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5</v>
      </c>
      <c r="H31" s="130">
        <v>5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</v>
      </c>
      <c r="H32" s="130">
        <v>1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/>
      <c r="H42" s="130"/>
      <c r="I42" s="117"/>
      <c r="J42" s="160"/>
      <c r="U42" s="171"/>
    </row>
    <row r="43" spans="1:9" ht="15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63</v>
      </c>
      <c r="F45" s="115" t="s">
        <v>66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64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/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97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59</v>
      </c>
      <c r="E57" s="86" t="s">
        <v>65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96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60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&amp;L496DE9BE&amp;CФорма № 1-1-ОП, Підрозділ: Рожнятівський районний суд Івано-Франківської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73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74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87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75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76</v>
      </c>
      <c r="B11" s="180"/>
      <c r="C11" s="180"/>
      <c r="D11" s="180"/>
      <c r="E11" s="216" t="s">
        <v>88</v>
      </c>
      <c r="F11" s="220"/>
      <c r="G11" s="223"/>
      <c r="H11" s="228" t="s">
        <v>92</v>
      </c>
      <c r="I11" s="232"/>
      <c r="J11" s="232"/>
      <c r="K11" s="171"/>
    </row>
    <row r="12" spans="1:11" ht="26.25" customHeight="1">
      <c r="A12" s="181" t="s">
        <v>77</v>
      </c>
      <c r="B12" s="198"/>
      <c r="C12" s="198"/>
      <c r="D12" s="211"/>
      <c r="E12" s="217" t="s">
        <v>89</v>
      </c>
      <c r="F12" s="221"/>
      <c r="G12" s="224"/>
      <c r="H12" s="229" t="s">
        <v>93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94</v>
      </c>
      <c r="I13" s="234"/>
      <c r="J13" s="234"/>
      <c r="K13" s="171"/>
    </row>
    <row r="14" spans="1:11" ht="51" customHeight="1">
      <c r="A14" s="183" t="s">
        <v>78</v>
      </c>
      <c r="B14" s="200"/>
      <c r="C14" s="200"/>
      <c r="D14" s="213"/>
      <c r="E14" s="219" t="s">
        <v>90</v>
      </c>
      <c r="F14" s="219"/>
      <c r="G14" s="219"/>
      <c r="H14" s="231" t="s">
        <v>95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79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80</v>
      </c>
      <c r="B19" s="203"/>
      <c r="C19" s="203" t="s">
        <v>86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81</v>
      </c>
      <c r="B20" s="204"/>
      <c r="C20" s="204"/>
      <c r="D20" s="204"/>
      <c r="E20" s="204" t="s">
        <v>91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82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83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84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85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&amp;L496DE9BE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2014-07-07T06:21:11Z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1-1-ОП_00350_2.2014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496DE9BE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3.11.1.726</vt:lpwstr>
  </property>
</Properties>
</file>