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<sst xmlns="http://schemas.openxmlformats.org/spreadsheetml/2006/main" count="6526" uniqueCount="2437">
  <si>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</si>
  <si>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</si>
  <si>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</si>
  <si>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</si>
  <si>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</si>
  <si>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</si>
  <si>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</si>
  <si>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</si>
  <si>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</si>
  <si>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</si>
  <si>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</si>
  <si>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</si>
  <si>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</si>
  <si>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</si>
  <si>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</si>
  <si>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</si>
  <si>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</si>
  <si>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</si>
  <si>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</si>
  <si>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</si>
  <si>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</si>
  <si>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</si>
  <si>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</si>
  <si>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</si>
  <si>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</si>
  <si>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</si>
  <si>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</si>
  <si>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</si>
  <si>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</si>
  <si>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</si>
  <si>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</si>
  <si>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</si>
  <si>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</si>
  <si>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</si>
  <si>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</si>
  <si>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</si>
  <si>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</si>
  <si>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</si>
  <si>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</si>
  <si>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</si>
  <si>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</si>
  <si>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</si>
  <si>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</si>
  <si>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</si>
  <si>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</si>
  <si>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</si>
  <si>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</si>
  <si>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</si>
  <si>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</si>
  <si>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</si>
  <si>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</si>
  <si>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</si>
  <si>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</si>
  <si>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</si>
  <si>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</si>
  <si>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</si>
  <si>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</si>
  <si>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</si>
  <si>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</si>
  <si>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</si>
  <si>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</si>
  <si>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</si>
  <si>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</si>
  <si>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</si>
  <si>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</si>
  <si>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</si>
  <si>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</si>
  <si>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</si>
  <si>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</si>
  <si>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</si>
  <si>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</si>
  <si>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</si>
  <si>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</si>
  <si>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</si>
  <si>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</si>
  <si>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</si>
  <si>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</si>
  <si>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</si>
  <si>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</si>
  <si>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</si>
  <si>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</si>
  <si>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</si>
  <si>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</si>
  <si>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</si>
  <si>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</si>
  <si>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</si>
  <si>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</si>
  <si>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</si>
  <si>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</si>
  <si>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</si>
  <si>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</si>
  <si>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</si>
  <si>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</si>
  <si>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</si>
  <si>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</si>
  <si>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</si>
  <si>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</si>
  <si>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</si>
  <si>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</si>
  <si>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</si>
  <si>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</si>
  <si>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</si>
  <si>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</si>
  <si>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</si>
  <si>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</si>
  <si>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</si>
  <si>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</si>
  <si>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</si>
  <si>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</si>
  <si>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</si>
  <si>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</si>
  <si>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</si>
  <si>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</si>
  <si>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</si>
  <si>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</si>
  <si>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</si>
  <si>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</si>
  <si>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</si>
  <si>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</si>
  <si>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</si>
  <si>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</si>
  <si>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</si>
  <si>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</si>
  <si>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</si>
  <si>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</si>
  <si>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</si>
  <si>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</si>
  <si>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</si>
  <si>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</si>
  <si>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</si>
  <si>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</si>
  <si>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</si>
  <si>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</si>
  <si>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</si>
  <si>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</si>
  <si>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</si>
  <si>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</si>
  <si>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</si>
  <si>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</si>
  <si>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</si>
  <si>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</si>
  <si>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</si>
  <si>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</si>
  <si>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</si>
  <si>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</si>
  <si>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</si>
  <si>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</si>
  <si>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</si>
  <si>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</si>
  <si>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</si>
  <si>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</si>
  <si>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</si>
  <si>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</si>
  <si>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</si>
  <si>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</si>
  <si>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</si>
  <si>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</si>
  <si>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</si>
  <si>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</si>
  <si>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</si>
  <si>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</si>
  <si>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</si>
  <si>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</si>
  <si>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</si>
  <si>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</si>
  <si>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</si>
  <si>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</si>
  <si>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</si>
  <si>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</si>
  <si>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</si>
  <si>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</si>
  <si>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</si>
  <si>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</si>
  <si>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</si>
  <si>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</si>
  <si>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</si>
  <si>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</si>
  <si>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</si>
  <si>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</si>
  <si>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</si>
  <si>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</si>
  <si>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</si>
  <si>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</si>
  <si>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</si>
  <si>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</si>
  <si>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</si>
  <si>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</si>
  <si>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</si>
  <si>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</si>
  <si>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</si>
  <si>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</si>
  <si>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</si>
  <si>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</si>
  <si>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</si>
  <si>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</si>
  <si>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</si>
  <si>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</si>
  <si>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</si>
  <si>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</si>
  <si>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</si>
  <si>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</si>
  <si>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</si>
  <si>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</si>
  <si>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</si>
  <si>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</si>
  <si>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</si>
  <si>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</si>
  <si>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</si>
  <si>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</si>
  <si>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</si>
  <si>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</si>
  <si>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</si>
  <si>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</si>
  <si>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</si>
  <si>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</si>
  <si>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</si>
  <si>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</si>
  <si>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</si>
  <si>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</si>
  <si>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</si>
  <si>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</si>
  <si>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</si>
  <si>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</si>
  <si>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</si>
  <si>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</si>
  <si>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</si>
  <si>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</si>
  <si>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</si>
  <si>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</si>
  <si>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</si>
  <si>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</si>
  <si>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</si>
  <si>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</si>
  <si>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</si>
  <si>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</si>
  <si>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</si>
  <si>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</si>
  <si>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</si>
  <si>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</si>
  <si>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</si>
  <si>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</si>
  <si>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</si>
  <si>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</si>
  <si>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</si>
  <si>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</si>
  <si>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</si>
  <si>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</si>
  <si>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</si>
  <si>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</si>
  <si>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</si>
  <si>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</si>
  <si>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</si>
  <si>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</si>
  <si>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</si>
  <si>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</si>
  <si>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</si>
  <si>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</si>
  <si>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</si>
  <si>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</si>
  <si>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</si>
  <si>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</si>
  <si>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</si>
  <si>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</si>
  <si>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</si>
  <si>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</si>
  <si>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</si>
  <si>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</si>
  <si>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</si>
  <si>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</si>
  <si>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</si>
  <si>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</si>
  <si>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</si>
  <si>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</si>
  <si>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</si>
  <si>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</si>
  <si>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</si>
  <si>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</si>
  <si>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</si>
  <si>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</si>
  <si>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</si>
  <si>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</si>
  <si>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</si>
  <si>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</si>
  <si>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</si>
  <si>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</si>
  <si>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</si>
  <si>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</si>
  <si>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</si>
  <si>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</si>
  <si>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</si>
  <si>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</si>
  <si>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</si>
  <si>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</si>
  <si>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</si>
  <si>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</si>
  <si>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</si>
  <si>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</si>
  <si>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</si>
  <si>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</si>
  <si>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</si>
  <si>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</si>
  <si>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</si>
  <si>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</si>
  <si>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</si>
  <si>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</si>
  <si>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</si>
  <si>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</si>
  <si>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</si>
  <si>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</si>
  <si>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</si>
  <si>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</si>
  <si>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</si>
  <si>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</si>
  <si>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</si>
  <si>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</si>
  <si>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</si>
  <si>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</si>
  <si>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</si>
  <si>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</si>
  <si>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</si>
  <si>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</si>
  <si>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</si>
  <si>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</si>
  <si>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</si>
  <si>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</si>
  <si>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</si>
  <si>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</si>
  <si>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</si>
  <si>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</si>
  <si>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</si>
  <si>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</si>
  <si>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</si>
  <si>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</si>
  <si>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</si>
  <si>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</si>
  <si>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</si>
  <si>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</si>
  <si>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</si>
  <si>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</si>
  <si>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</si>
  <si>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</si>
  <si>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</si>
  <si>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</si>
  <si>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</si>
  <si>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</si>
  <si>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</si>
  <si>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</si>
  <si>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</si>
  <si>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</si>
  <si>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</si>
  <si>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</si>
  <si>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</si>
  <si>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</si>
  <si>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</si>
  <si>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</si>
  <si>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</si>
  <si>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</si>
  <si>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</si>
  <si>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</si>
  <si>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</si>
  <si>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</si>
  <si>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</si>
  <si>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</si>
  <si>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</si>
  <si>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</si>
  <si>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</si>
  <si>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</si>
  <si>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</si>
  <si>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</si>
  <si>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</si>
  <si>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</si>
  <si>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</si>
  <si>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</si>
  <si>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</si>
  <si>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</si>
  <si>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</si>
  <si>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</si>
  <si>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</si>
  <si>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</si>
  <si>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</si>
  <si>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</si>
  <si>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</si>
  <si>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</si>
  <si>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</si>
  <si>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</si>
  <si>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</si>
  <si>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</si>
  <si>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</si>
  <si>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</si>
  <si>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</si>
  <si>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</si>
  <si>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</si>
  <si>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</si>
  <si>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</si>
  <si>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</si>
  <si>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</si>
  <si>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</si>
  <si>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</si>
  <si>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</si>
  <si>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</si>
  <si>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</si>
  <si>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</si>
  <si>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</si>
  <si>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</si>
  <si>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</si>
  <si>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</si>
  <si>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</si>
  <si>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</si>
  <si>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</si>
  <si>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</si>
  <si>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</si>
  <si>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</si>
  <si>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</si>
  <si>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</si>
  <si>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</si>
  <si>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</si>
  <si>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</si>
  <si>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</si>
  <si>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</si>
  <si>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</si>
  <si>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</si>
  <si>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</si>
  <si>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</si>
  <si>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</si>
  <si>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</si>
  <si>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</si>
  <si>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</si>
  <si>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</si>
  <si>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</si>
  <si>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</si>
  <si>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</si>
  <si>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</si>
  <si>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</si>
  <si>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</si>
  <si>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</si>
  <si>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</si>
  <si>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</si>
  <si>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</si>
  <si>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</si>
  <si>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</si>
  <si>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</si>
  <si>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</si>
  <si>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</si>
  <si>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</si>
  <si>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</si>
  <si>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</si>
  <si>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</si>
  <si>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</si>
  <si>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</si>
  <si>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</si>
  <si>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</si>
  <si>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</si>
  <si>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</si>
  <si>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</si>
  <si>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</si>
  <si>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</si>
  <si>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</si>
  <si>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</si>
  <si>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</si>
  <si>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</si>
  <si>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</si>
  <si>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</si>
  <si>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</si>
  <si>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</si>
  <si>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</si>
  <si>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</si>
  <si>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</si>
  <si>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</si>
  <si>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</si>
  <si>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</si>
  <si>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</si>
  <si>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</si>
  <si>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</si>
  <si>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</si>
  <si>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</si>
  <si>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</si>
  <si>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</si>
  <si>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</si>
  <si>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</si>
  <si>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</si>
  <si>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</si>
  <si>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</si>
  <si>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</si>
  <si>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</si>
  <si>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</si>
  <si>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</si>
  <si>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</si>
  <si>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</si>
  <si>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</si>
  <si>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</si>
  <si>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</si>
  <si>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</si>
  <si>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</si>
  <si>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</si>
  <si>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</si>
  <si>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</si>
  <si>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</si>
  <si>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</si>
  <si>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</si>
  <si>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</si>
  <si>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</si>
  <si>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</si>
  <si>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</si>
  <si>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</si>
  <si>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</si>
  <si>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</si>
  <si>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</si>
  <si>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</si>
  <si>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</si>
  <si>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</si>
  <si>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</si>
  <si>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</si>
  <si>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</si>
  <si>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</si>
  <si>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</si>
  <si>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</si>
  <si>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</si>
  <si>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</si>
  <si>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</si>
  <si>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</si>
  <si>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</si>
  <si>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</si>
  <si>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</si>
  <si>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</si>
  <si>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</si>
  <si>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</si>
  <si>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</si>
  <si>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</si>
  <si>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</si>
  <si>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</si>
  <si>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</si>
  <si>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</si>
  <si>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</si>
  <si>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</si>
  <si>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</si>
  <si>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</si>
  <si>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</si>
  <si>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</si>
  <si>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</si>
  <si>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</si>
  <si>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</si>
  <si>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</si>
  <si>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</si>
  <si>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</si>
  <si>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</si>
  <si>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</si>
  <si>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</si>
  <si>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</si>
  <si>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</si>
  <si>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</si>
  <si>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</si>
  <si>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</si>
  <si>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</si>
  <si>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</si>
  <si>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</si>
  <si>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</si>
  <si>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</si>
  <si>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</si>
  <si>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</si>
  <si>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</si>
  <si>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</si>
  <si>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</si>
  <si>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</si>
  <si>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</si>
  <si>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</si>
  <si>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</si>
  <si>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</si>
  <si>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</si>
  <si>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</si>
  <si>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</si>
  <si>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</si>
  <si>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</si>
  <si>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</si>
  <si>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</si>
  <si>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</si>
  <si>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</si>
  <si>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</si>
  <si>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</si>
  <si>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</si>
  <si>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</si>
  <si>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</si>
  <si>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</si>
  <si>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</si>
  <si>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</si>
  <si>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</si>
  <si>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</si>
  <si>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</si>
  <si>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</si>
  <si>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</si>
  <si>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</si>
  <si>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</si>
  <si>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</si>
  <si>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</si>
  <si>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</si>
  <si>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</si>
  <si>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</si>
  <si>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</si>
  <si>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</si>
  <si>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</si>
  <si>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</si>
  <si>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</si>
  <si>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</si>
  <si>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</si>
  <si>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</si>
  <si>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</si>
  <si>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</si>
  <si>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</si>
  <si>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</si>
  <si>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</si>
  <si>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</si>
  <si>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</si>
  <si>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</si>
  <si>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</si>
  <si>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</si>
  <si>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</si>
  <si>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</si>
  <si>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</si>
  <si>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</si>
  <si>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</si>
  <si>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</si>
  <si>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</si>
  <si>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</si>
  <si>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</si>
  <si>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</si>
  <si>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</si>
  <si>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</si>
  <si>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</si>
  <si>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</si>
  <si>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</si>
  <si>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</si>
  <si>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</si>
  <si>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</si>
  <si>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</si>
  <si>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</si>
  <si>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</si>
  <si>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</si>
  <si>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</si>
  <si>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</si>
  <si>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</si>
  <si>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</si>
  <si>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</si>
  <si>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</si>
  <si>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</si>
  <si>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</si>
  <si>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</si>
  <si>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</si>
  <si>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</si>
  <si>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</si>
  <si>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</si>
  <si>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</si>
  <si>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</si>
  <si>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</si>
  <si>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</si>
  <si>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</si>
  <si>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</si>
  <si>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</si>
  <si>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</si>
  <si>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</si>
  <si>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</si>
  <si>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</si>
  <si>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</si>
  <si>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</si>
  <si>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</si>
  <si>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</si>
  <si>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</si>
  <si>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</si>
  <si>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</si>
  <si>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</si>
  <si>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</si>
  <si>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</si>
  <si>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</si>
  <si>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</si>
  <si>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</si>
  <si>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</si>
  <si>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</si>
  <si>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</si>
  <si>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</si>
  <si>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</si>
  <si>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</si>
  <si>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</si>
  <si>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</si>
  <si>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</si>
  <si>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</si>
  <si>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</si>
  <si>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</si>
  <si>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</si>
  <si>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</si>
  <si>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</si>
  <si>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</si>
  <si>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</si>
  <si>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</si>
  <si>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</si>
  <si>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</si>
  <si>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</si>
  <si>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</si>
  <si>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</si>
  <si>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</si>
  <si>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</si>
  <si>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</si>
  <si>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</si>
  <si>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</si>
  <si>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</si>
  <si>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</si>
  <si>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</si>
  <si>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</si>
  <si>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</si>
  <si>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</si>
  <si>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</si>
  <si>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</si>
  <si>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</si>
  <si>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</si>
  <si>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</si>
  <si>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</si>
  <si>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</si>
  <si>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</si>
  <si>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</si>
  <si>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</si>
  <si>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</si>
  <si>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</si>
  <si>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</si>
  <si>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</si>
  <si>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</si>
  <si>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</si>
  <si>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</si>
  <si>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</si>
  <si>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</si>
  <si>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</si>
  <si>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</si>
  <si>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</si>
  <si>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</si>
  <si>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</si>
  <si>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</si>
  <si>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</si>
  <si>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</si>
  <si>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</si>
  <si>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</si>
  <si>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</si>
  <si>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</si>
  <si>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</si>
  <si>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</si>
  <si>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</si>
  <si>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</si>
  <si>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</si>
  <si>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</si>
  <si>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</si>
  <si>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</si>
  <si>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</si>
  <si>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</si>
  <si>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</si>
  <si>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</si>
  <si>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</si>
  <si>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</si>
  <si>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</si>
  <si>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</si>
  <si>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</si>
  <si>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</si>
  <si>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</si>
  <si>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</si>
  <si>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</si>
  <si>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</si>
  <si>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</si>
  <si>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</si>
  <si>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</si>
  <si>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</si>
  <si>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</si>
  <si>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</si>
  <si>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</si>
  <si>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</si>
  <si>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</si>
  <si>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</si>
  <si>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</si>
  <si>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</si>
  <si>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</si>
  <si>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</si>
  <si>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</si>
  <si>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</si>
  <si>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</si>
  <si>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</si>
  <si>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</si>
  <si>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</si>
  <si>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</si>
  <si>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</si>
  <si>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</si>
  <si>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</si>
  <si>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</si>
  <si>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</si>
  <si>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</si>
  <si>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</si>
  <si>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</si>
  <si>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</si>
  <si>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</si>
  <si>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</si>
  <si>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</si>
  <si>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</si>
  <si>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</si>
  <si>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</si>
  <si>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</si>
  <si>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</si>
  <si>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</si>
  <si>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</si>
  <si>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</si>
  <si>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</si>
  <si>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</si>
  <si>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</si>
  <si>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</si>
  <si>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</si>
  <si>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</si>
  <si>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</si>
  <si>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</si>
  <si>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</si>
  <si>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</si>
  <si>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</si>
  <si>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</si>
  <si>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</si>
  <si>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</si>
  <si>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</si>
  <si>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</si>
  <si>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</si>
  <si>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</si>
  <si>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</si>
  <si>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</si>
  <si>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</si>
  <si>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</si>
  <si>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</si>
  <si>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</si>
  <si>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</si>
  <si>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</si>
  <si>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</si>
  <si>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</si>
  <si>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</si>
  <si>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</si>
  <si>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</si>
  <si>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</si>
  <si>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</si>
  <si>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</si>
  <si>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</si>
  <si>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</si>
  <si>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</si>
  <si>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</si>
  <si>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</si>
  <si>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</si>
  <si>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</si>
  <si>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</si>
  <si>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</si>
  <si>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</si>
  <si>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</si>
  <si>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</si>
  <si>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</si>
  <si>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</si>
  <si>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</si>
  <si>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</si>
  <si>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</si>
  <si>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</si>
  <si>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</si>
  <si>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</si>
  <si>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</si>
  <si>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</si>
  <si>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</si>
  <si>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</si>
  <si>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</si>
  <si>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</si>
  <si>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</si>
  <si>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</si>
  <si>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</si>
  <si>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</si>
  <si>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</si>
  <si>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</si>
  <si>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</si>
  <si>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</si>
  <si>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</si>
  <si>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</si>
  <si>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</si>
  <si>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</si>
  <si>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</si>
  <si>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</si>
  <si>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</si>
  <si>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</si>
  <si>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</si>
  <si>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</si>
  <si>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</si>
  <si>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</si>
  <si>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</si>
  <si>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</si>
  <si>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</si>
  <si>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</si>
  <si>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</si>
  <si>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</si>
  <si>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</si>
  <si>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</si>
  <si>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</si>
  <si>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</si>
  <si>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</si>
  <si>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</si>
  <si>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</si>
  <si>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</si>
  <si>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</si>
  <si>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</si>
  <si>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</si>
  <si>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</si>
  <si>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</si>
  <si>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</si>
  <si>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</si>
  <si>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</si>
  <si>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</si>
  <si>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</si>
  <si>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</si>
  <si>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</si>
  <si>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</si>
  <si>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</si>
  <si>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</si>
  <si>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</si>
  <si>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</si>
  <si>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</si>
  <si>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</si>
  <si>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</si>
  <si>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</si>
  <si>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</si>
  <si>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</si>
  <si>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</si>
  <si>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</si>
  <si>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</si>
  <si>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</si>
  <si>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</si>
  <si>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</si>
  <si>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</si>
  <si>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</si>
  <si>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</si>
  <si>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</si>
  <si>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</si>
  <si>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</si>
  <si>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</si>
  <si>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</si>
  <si>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</si>
  <si>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</si>
  <si>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</si>
  <si>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</si>
  <si>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</si>
  <si>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</si>
  <si>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</si>
  <si>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</si>
  <si>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</si>
  <si>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</si>
  <si>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</si>
  <si>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</si>
  <si>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</si>
  <si>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</si>
  <si>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</si>
  <si>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</si>
  <si>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</si>
  <si>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</si>
  <si>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</si>
  <si>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</si>
  <si>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</si>
  <si>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</si>
  <si>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</si>
  <si>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</si>
  <si>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</si>
  <si>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</si>
  <si>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</si>
  <si>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</si>
  <si>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</si>
  <si>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</si>
  <si>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</si>
  <si>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</si>
  <si>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</si>
  <si>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</si>
  <si>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</si>
  <si>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</si>
  <si>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</si>
  <si>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</si>
  <si>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</si>
  <si>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</si>
  <si>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</si>
  <si>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</si>
  <si>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</si>
  <si>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</si>
  <si>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</si>
  <si>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</si>
  <si>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</si>
  <si>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</si>
  <si>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</si>
  <si>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</si>
  <si>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</si>
  <si>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</si>
  <si>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</si>
  <si>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</si>
  <si>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</si>
  <si>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</si>
  <si>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</si>
  <si>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</si>
  <si>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</si>
  <si>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</si>
  <si>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</si>
  <si>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</si>
  <si>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</si>
  <si>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</si>
  <si>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</si>
  <si>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</si>
  <si>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</si>
  <si>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</si>
  <si>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</si>
  <si>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</si>
  <si>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</si>
  <si>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</si>
  <si>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</si>
  <si>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</si>
  <si>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</si>
  <si>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</si>
  <si>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</si>
  <si>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</si>
  <si>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</si>
  <si>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</si>
  <si>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</si>
  <si>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</si>
  <si>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</si>
  <si>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</si>
  <si>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</si>
  <si>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</si>
  <si>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</si>
  <si>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</si>
  <si>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</si>
  <si>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</si>
  <si>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</si>
  <si>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</si>
  <si>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</si>
  <si>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</si>
  <si>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</si>
  <si>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</si>
  <si>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</si>
  <si>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</si>
  <si>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</si>
  <si>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</si>
  <si>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</si>
  <si>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</si>
  <si>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</si>
  <si>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</si>
  <si>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</si>
  <si>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</si>
  <si>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</si>
  <si>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</si>
  <si>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</si>
  <si>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</si>
  <si>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</si>
  <si>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</si>
  <si>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</si>
  <si>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</si>
  <si>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</si>
  <si>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</si>
  <si>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</si>
  <si>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</si>
  <si>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</si>
  <si>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</si>
  <si>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</si>
  <si>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</si>
  <si>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</si>
  <si>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</si>
  <si>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</si>
  <si>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</si>
  <si>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</si>
  <si>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</si>
  <si>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</si>
  <si>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</si>
  <si>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</si>
  <si>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</si>
  <si>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</si>
  <si>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</si>
  <si>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</si>
  <si>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</si>
  <si>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</si>
  <si>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</si>
  <si>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</si>
  <si>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</si>
  <si>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</si>
  <si>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</si>
  <si>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</si>
  <si>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</si>
  <si>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</si>
  <si>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</si>
  <si>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</si>
  <si>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</si>
  <si>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</si>
  <si>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</si>
  <si>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</si>
  <si>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</si>
  <si>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</si>
  <si>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</si>
  <si>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</si>
  <si>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</si>
  <si>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</si>
  <si>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</si>
  <si>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</si>
  <si>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</si>
  <si>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</si>
  <si>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</si>
  <si>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</si>
  <si>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</si>
  <si>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</si>
  <si>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</si>
  <si>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</si>
  <si>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</si>
  <si>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</si>
  <si>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</si>
  <si>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</si>
  <si>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</si>
  <si>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</si>
  <si>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</si>
  <si>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</si>
  <si>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</si>
  <si>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</si>
  <si>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</si>
  <si>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</si>
  <si>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</si>
  <si>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</si>
  <si>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</si>
  <si>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</si>
  <si>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</si>
  <si>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</si>
  <si>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</si>
  <si>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</si>
  <si>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</si>
  <si>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</si>
  <si>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</si>
  <si>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</si>
  <si>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</si>
  <si>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</si>
  <si>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</si>
  <si>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</si>
  <si>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</si>
  <si>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</si>
  <si>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</si>
  <si>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</si>
  <si>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</si>
  <si>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</si>
  <si>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</si>
  <si>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</si>
  <si>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</si>
  <si>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</si>
  <si>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</si>
  <si>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</si>
  <si>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</si>
  <si>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</si>
  <si>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</si>
  <si>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</si>
  <si>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</si>
  <si>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</si>
  <si>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</si>
  <si>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</si>
  <si>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</si>
  <si>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</si>
  <si>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</si>
  <si>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</si>
  <si>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</si>
  <si>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</si>
  <si>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</si>
  <si>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</si>
  <si>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</si>
  <si>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</si>
  <si>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</si>
  <si>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</si>
  <si>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</si>
  <si>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</si>
  <si>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</si>
  <si>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</si>
  <si>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</si>
  <si>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</si>
  <si>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</si>
  <si>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</si>
  <si>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</si>
  <si>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</si>
  <si>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</si>
  <si>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</si>
  <si>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</si>
  <si>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</si>
  <si>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</si>
  <si>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</si>
  <si>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</si>
  <si>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</si>
  <si>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</si>
  <si>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</si>
  <si>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</si>
  <si>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</si>
  <si>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</si>
  <si>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</si>
  <si>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</si>
  <si>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</si>
  <si>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</si>
  <si>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</si>
  <si>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</si>
  <si>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</si>
  <si>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</si>
  <si>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</si>
  <si>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</si>
  <si>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</si>
  <si>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</si>
  <si>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</si>
  <si>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</si>
  <si>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</si>
  <si>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</si>
  <si>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</si>
  <si>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</si>
  <si>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</si>
  <si>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</si>
  <si>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</si>
  <si>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</si>
  <si>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</si>
  <si>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</si>
  <si>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</si>
  <si>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</si>
  <si>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</si>
  <si>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</si>
  <si>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</si>
  <si>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</si>
  <si>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</si>
  <si>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</si>
  <si>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</si>
  <si>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</si>
  <si>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</si>
  <si>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</si>
  <si>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</si>
  <si>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</si>
  <si>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</si>
  <si>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</si>
  <si>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</si>
  <si>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</si>
  <si>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</si>
  <si>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</si>
  <si>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</si>
  <si>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</si>
  <si>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</si>
  <si>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</si>
  <si>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</si>
  <si>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</si>
  <si>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</si>
  <si>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</si>
  <si>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</si>
  <si>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</si>
  <si>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</si>
  <si>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</si>
  <si>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</si>
  <si>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</si>
  <si>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</si>
  <si>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</si>
  <si>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</si>
  <si>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</si>
  <si>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</si>
  <si>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</si>
  <si>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</si>
  <si>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</si>
  <si>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</si>
  <si>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</si>
  <si>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</si>
  <si>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</si>
  <si>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</si>
  <si>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</si>
  <si>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</si>
  <si>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</si>
  <si>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</si>
  <si>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</si>
  <si>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</si>
  <si>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</si>
  <si>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</si>
  <si>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</si>
  <si>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</si>
  <si>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</si>
  <si>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</si>
  <si>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</si>
  <si>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</si>
  <si>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</si>
  <si>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</si>
  <si>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</si>
  <si>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</si>
  <si>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</si>
  <si>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</si>
  <si>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</si>
  <si>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</si>
  <si>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</si>
  <si>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</si>
  <si>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</si>
  <si>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</si>
  <si>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</si>
  <si>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</si>
  <si>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</si>
  <si>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</si>
  <si>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</si>
  <si>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</si>
  <si>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</si>
  <si>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</si>
  <si>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</si>
  <si>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</si>
  <si>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</si>
  <si>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</si>
  <si>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</si>
  <si>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</si>
  <si>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</si>
  <si>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</si>
  <si>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</si>
  <si>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</si>
  <si>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</si>
  <si>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</si>
  <si>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</si>
  <si>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</si>
  <si>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</si>
  <si>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</si>
  <si>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</si>
  <si>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</si>
  <si>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</si>
  <si>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</si>
  <si>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</si>
  <si>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</si>
  <si>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</si>
  <si>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</si>
  <si>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</si>
  <si>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</si>
  <si>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</si>
  <si>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</si>
  <si>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</si>
  <si>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</si>
  <si>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</si>
  <si>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</si>
  <si>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</si>
  <si>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</si>
  <si>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</si>
  <si>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</si>
  <si>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</si>
  <si>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</si>
  <si>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</si>
  <si>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</si>
  <si>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</si>
  <si>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</si>
  <si>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</si>
  <si>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</si>
  <si>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</si>
  <si>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</si>
  <si>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</si>
  <si>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</si>
  <si>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</si>
  <si>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</si>
  <si>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</si>
  <si>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</si>
  <si>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</si>
  <si>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</si>
  <si>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</si>
  <si>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</si>
  <si>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</si>
  <si>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</si>
  <si>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</si>
  <si>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</si>
  <si>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</si>
  <si>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</si>
  <si>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</si>
  <si>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</si>
  <si>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</si>
  <si>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</si>
  <si>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</si>
  <si>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</si>
  <si>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</si>
  <si>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</si>
  <si>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</si>
  <si>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</si>
  <si>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</si>
  <si>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</si>
  <si>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</si>
  <si>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</si>
  <si>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</si>
  <si>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</si>
  <si>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</si>
  <si>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</si>
  <si>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</si>
  <si>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</si>
  <si>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</si>
  <si>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</si>
  <si>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</si>
  <si>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</si>
  <si>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</si>
  <si>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</si>
  <si>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</si>
  <si>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</si>
  <si>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</si>
  <si>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</si>
  <si>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</si>
  <si>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</si>
  <si>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</si>
  <si>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</si>
  <si>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</si>
  <si>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</si>
  <si>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</si>
  <si>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</si>
  <si>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</si>
  <si>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</si>
  <si>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</si>
  <si>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</si>
  <si>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</si>
  <si>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</si>
  <si>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</si>
  <si>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</si>
  <si>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</si>
  <si>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</si>
  <si>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</si>
  <si>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</si>
  <si>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</si>
  <si>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</si>
  <si>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</si>
  <si>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</si>
  <si>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</si>
  <si>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</si>
  <si>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</si>
  <si>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</si>
  <si>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</si>
  <si>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</si>
  <si>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</si>
  <si>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</si>
  <si>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</si>
  <si>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</si>
  <si>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</si>
  <si>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</si>
  <si>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</si>
  <si>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</si>
  <si>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</si>
  <si>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</si>
  <si>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</si>
  <si>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</si>
  <si>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</si>
  <si>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</si>
  <si>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</si>
  <si>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</si>
  <si>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</si>
  <si>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</si>
  <si>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</si>
  <si>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</si>
  <si>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</si>
  <si>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</si>
  <si>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</si>
  <si>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</si>
  <si>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</si>
  <si>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</si>
  <si>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</si>
  <si>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</si>
  <si>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</si>
  <si>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</si>
  <si>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</si>
  <si>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</si>
  <si>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</si>
  <si>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</si>
  <si>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</si>
  <si>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</si>
  <si>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</si>
  <si>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</si>
  <si>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</si>
  <si>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</si>
  <si>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</si>
  <si>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</si>
  <si>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</si>
  <si>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</si>
  <si>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</si>
  <si>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</si>
  <si>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</si>
  <si>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</si>
  <si>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</si>
  <si>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</si>
  <si>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</si>
  <si>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</si>
  <si>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</si>
  <si>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</si>
  <si>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</si>
  <si>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</si>
  <si>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</si>
  <si>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</si>
  <si>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</si>
  <si>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</si>
  <si>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</si>
  <si>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</si>
  <si>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</si>
  <si>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</si>
  <si>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</si>
  <si>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</si>
  <si>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</si>
  <si>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</si>
  <si>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</si>
  <si>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</si>
  <si>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</si>
  <si>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</si>
  <si>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</si>
  <si>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</si>
  <si>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</si>
  <si>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</si>
  <si>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</si>
  <si>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</si>
  <si>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</si>
  <si>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</si>
  <si>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</si>
  <si>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</si>
  <si>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</si>
  <si>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</si>
  <si>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</si>
  <si>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</si>
  <si>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</si>
  <si>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</si>
  <si>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</si>
  <si>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</si>
  <si>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</si>
  <si>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</si>
  <si>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</si>
  <si>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</si>
  <si>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</si>
  <si>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</si>
  <si>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</si>
  <si>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</si>
  <si>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</si>
  <si>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</si>
  <si>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</si>
  <si>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</si>
  <si>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</si>
  <si>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</si>
  <si>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</si>
  <si>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</si>
  <si>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</si>
  <si>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</si>
  <si>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</si>
  <si>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</si>
  <si>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</si>
  <si>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</si>
  <si>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</si>
  <si>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</si>
  <si>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</si>
  <si>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</si>
  <si>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</si>
  <si>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</si>
  <si>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</si>
  <si>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</si>
  <si>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</si>
  <si>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</si>
  <si>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</si>
  <si>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</si>
  <si>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</si>
  <si>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</si>
  <si>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</si>
  <si>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</si>
  <si>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</si>
  <si>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</si>
  <si>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</si>
  <si>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</si>
  <si>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</si>
  <si>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</si>
  <si>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</si>
  <si>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</si>
  <si>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</si>
  <si>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</si>
  <si>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</si>
  <si>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</si>
  <si>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</si>
  <si>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</si>
  <si>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</si>
  <si>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</si>
  <si>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</si>
  <si>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</si>
  <si>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</si>
  <si>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</si>
  <si>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</si>
  <si>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</si>
  <si>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</si>
  <si>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</si>
  <si>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</si>
  <si>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</si>
  <si>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</si>
  <si>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</si>
  <si>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</si>
  <si>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</si>
  <si>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</si>
  <si>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</si>
  <si>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</si>
  <si>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</si>
  <si>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</si>
  <si>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</si>
  <si>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</si>
  <si>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</si>
  <si>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</si>
  <si>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</si>
  <si>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</si>
  <si>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</si>
  <si>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</si>
  <si>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</si>
  <si>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</si>
  <si>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</si>
  <si>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</si>
  <si>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</si>
  <si>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</si>
  <si>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</si>
  <si>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</si>
  <si>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</si>
  <si>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</si>
  <si>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</si>
  <si>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</si>
  <si>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</si>
  <si>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</si>
  <si>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</si>
  <si>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</si>
  <si>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</si>
  <si>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</si>
  <si>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</si>
  <si>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</si>
  <si>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</si>
  <si>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</si>
  <si>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</si>
  <si>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</si>
  <si>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</si>
  <si>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</si>
  <si>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</si>
  <si>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</si>
  <si>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</si>
  <si>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</si>
  <si>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</si>
  <si>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</si>
  <si>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</si>
  <si>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</si>
  <si>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</si>
  <si>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</si>
  <si>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</si>
  <si>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</si>
  <si>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</si>
  <si>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</si>
  <si>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</si>
  <si>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</si>
  <si>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</si>
  <si>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</si>
  <si>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</si>
  <si>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</si>
  <si>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</si>
  <si>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</si>
  <si>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</si>
  <si>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</si>
  <si>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</si>
  <si>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</si>
  <si>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</si>
  <si>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</si>
  <si>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</si>
  <si>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</si>
  <si>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</si>
  <si>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</si>
  <si>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</si>
  <si>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</si>
  <si>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</si>
  <si>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</si>
  <si>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</si>
  <si>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</si>
  <si>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</si>
  <si>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</si>
  <si>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</si>
  <si>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</si>
  <si>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</si>
  <si>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</si>
  <si>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</si>
  <si>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</si>
  <si>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</si>
  <si>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</si>
  <si>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</si>
  <si>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</si>
  <si>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</si>
  <si>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</si>
  <si>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</si>
  <si>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</si>
  <si>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</si>
  <si>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</si>
  <si>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</si>
  <si>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</si>
  <si>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</si>
  <si>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</si>
  <si>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</si>
  <si>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</si>
  <si>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</si>
  <si>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</si>
  <si>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</si>
  <si>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</si>
  <si>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</si>
  <si>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</si>
  <si>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</si>
  <si>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</si>
  <si>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</si>
  <si>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</si>
  <si>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</si>
  <si>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</si>
  <si>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</si>
  <si>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</si>
  <si>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</si>
  <si>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</si>
  <si>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</si>
  <si>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</si>
  <si>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</si>
  <si>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</si>
  <si>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</si>
  <si>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</si>
  <si>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</si>
  <si>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</si>
  <si>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</si>
  <si>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</si>
  <si>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</si>
  <si>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</si>
  <si>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</si>
  <si>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</si>
  <si>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</si>
  <si>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</si>
  <si>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</si>
  <si>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</si>
  <si>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</si>
  <si>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</si>
  <si>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</si>
  <si>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</si>
  <si>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</si>
  <si>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</si>
  <si>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</si>
  <si>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</si>
  <si>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</si>
  <si>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</si>
  <si>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</si>
  <si>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</si>
  <si>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</si>
  <si>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</si>
  <si>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</si>
  <si>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</si>
  <si>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</si>
  <si>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</si>
  <si>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</si>
  <si>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</si>
  <si>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</si>
  <si>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</si>
  <si>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</si>
  <si>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</si>
  <si>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</si>
  <si>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</si>
  <si>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</si>
  <si>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</si>
  <si>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</si>
  <si>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</si>
  <si>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</si>
  <si>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</si>
  <si>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</si>
  <si>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</si>
  <si>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</si>
  <si>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</si>
  <si>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</si>
  <si>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</si>
  <si>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</si>
  <si>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</si>
  <si>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</si>
  <si>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</si>
  <si>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</si>
  <si>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</si>
  <si>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</si>
  <si>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</si>
  <si>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</si>
  <si>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</si>
  <si>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</si>
  <si>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</si>
  <si>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</si>
  <si>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</si>
  <si>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</si>
  <si>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</si>
  <si>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</si>
  <si>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</si>
  <si>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</si>
  <si>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</si>
  <si>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</si>
  <si>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</si>
  <si>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</si>
  <si>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</si>
  <si>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</si>
  <si>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</si>
  <si>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</si>
  <si>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</si>
  <si>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</si>
  <si>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</si>
  <si>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</si>
  <si>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</si>
  <si>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</si>
  <si>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</si>
  <si>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</si>
  <si>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</si>
  <si>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</si>
  <si>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</si>
  <si>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</si>
  <si>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</si>
  <si>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</si>
  <si>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</si>
  <si>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</si>
  <si>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</si>
  <si>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</si>
  <si>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</si>
  <si>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</si>
  <si>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</si>
  <si>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</si>
  <si>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</si>
  <si>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</si>
  <si>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</si>
  <si>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</si>
  <si>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</si>
  <si>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</si>
  <si>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</si>
  <si>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</si>
  <si>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</si>
  <si>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</si>
  <si>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</si>
  <si>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</si>
  <si>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</si>
  <si>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</si>
  <si>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</si>
  <si>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</si>
  <si>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</si>
  <si>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</si>
  <si>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</si>
  <si>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</si>
  <si>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</si>
  <si>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</si>
  <si>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</si>
  <si>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</si>
  <si>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</si>
  <si>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</si>
  <si>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</si>
  <si>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</si>
  <si>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</si>
  <si>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</si>
  <si>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</si>
  <si>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</si>
  <si>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</si>
  <si>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</si>
  <si>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</si>
  <si>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</si>
  <si>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</si>
  <si>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</si>
  <si>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</si>
  <si>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</si>
  <si>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</si>
  <si>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</si>
  <si>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</si>
  <si>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</si>
  <si>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</si>
  <si>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</si>
  <si>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</si>
  <si>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</si>
  <si>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</si>
  <si>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</si>
  <si>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</si>
  <si>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</si>
  <si>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</si>
  <si>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</si>
  <si>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</si>
  <si>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</si>
  <si>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</si>
  <si>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</si>
  <si>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</si>
  <si>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</si>
  <si>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</si>
  <si>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</si>
  <si>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</si>
  <si>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</si>
  <si>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</si>
  <si>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</si>
  <si>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</si>
  <si>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</si>
  <si>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</si>
  <si>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</si>
  <si>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</si>
  <si>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</si>
  <si>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</si>
  <si>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</si>
  <si>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</si>
  <si>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</si>
  <si>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</si>
  <si>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</si>
  <si>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</si>
  <si>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</si>
  <si>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</si>
  <si>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</si>
  <si>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</si>
  <si>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</si>
  <si>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</si>
  <si>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</si>
  <si>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</si>
  <si>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</si>
  <si>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</si>
  <si>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</si>
  <si>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</si>
  <si>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</si>
  <si>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</si>
  <si>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</si>
  <si>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</si>
  <si>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</si>
  <si>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</si>
  <si>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</si>
  <si>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</si>
  <si>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</si>
  <si>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</si>
  <si>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</si>
  <si>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</si>
  <si>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</si>
  <si>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</si>
  <si>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</si>
  <si>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</si>
  <si>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</si>
  <si>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</si>
  <si>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</si>
  <si>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</si>
  <si>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</si>
  <si>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</si>
  <si>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</si>
  <si>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</si>
  <si>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</si>
  <si>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</si>
  <si>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</si>
  <si>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</si>
  <si>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</si>
  <si>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</si>
  <si>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</si>
  <si>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</si>
  <si>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</si>
  <si>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</si>
  <si>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</si>
  <si>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</si>
  <si>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</si>
  <si>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</si>
  <si>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</si>
  <si>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</si>
  <si>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</si>
  <si>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</si>
  <si>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</si>
  <si>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</si>
  <si>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</si>
  <si>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</si>
  <si>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</si>
  <si>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</si>
  <si>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</si>
  <si>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</si>
  <si>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</si>
  <si>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</si>
  <si>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</si>
  <si>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</si>
  <si>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</si>
  <si>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</si>
  <si>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</si>
  <si>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</si>
  <si>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</si>
  <si>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</si>
  <si>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</si>
  <si>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</si>
  <si>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</si>
  <si>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</si>
  <si>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</si>
  <si>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</si>
  <si>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</si>
  <si>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</si>
  <si>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</si>
  <si>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</si>
  <si>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</si>
  <si>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</si>
  <si>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</si>
  <si>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</si>
  <si>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</si>
  <si>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</si>
  <si>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</si>
  <si>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</si>
  <si>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</si>
  <si>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</si>
  <si>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</si>
  <si>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</si>
  <si>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</si>
  <si>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</si>
  <si>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</si>
  <si>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</si>
  <si>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</si>
  <si>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</si>
  <si>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</si>
  <si>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</si>
  <si>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</si>
  <si>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</si>
  <si>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</si>
  <si>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</si>
  <si>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</si>
  <si>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</si>
  <si>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</si>
  <si>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</si>
  <si>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</si>
  <si>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</si>
  <si>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</si>
  <si>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</si>
  <si>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</si>
  <si>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</si>
  <si>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</si>
  <si>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</si>
  <si>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</si>
  <si>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</si>
  <si>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</si>
  <si>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</si>
  <si>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</si>
  <si>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</si>
  <si>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</si>
  <si>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</si>
  <si>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</si>
  <si>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</si>
  <si>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</si>
  <si>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</si>
  <si>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</si>
  <si>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</si>
  <si>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</si>
  <si>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</si>
  <si>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</si>
  <si>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</si>
  <si>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</si>
  <si>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</si>
  <si>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</si>
  <si>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</si>
  <si>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</si>
  <si>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</si>
  <si>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</si>
  <si>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</si>
  <si>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</si>
  <si>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</si>
  <si>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</si>
  <si>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</si>
  <si>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</si>
  <si>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</si>
  <si>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</si>
  <si>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</si>
  <si>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</si>
  <si>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</si>
  <si>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</si>
  <si>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</si>
  <si>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</si>
  <si>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</si>
  <si>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</si>
  <si>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</si>
  <si>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</si>
  <si>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</si>
  <si>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</si>
  <si>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</si>
  <si>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</si>
  <si>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</si>
  <si>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</si>
  <si>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</si>
  <si>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</si>
  <si>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</si>
  <si>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</si>
  <si>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</si>
  <si>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</si>
  <si>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</si>
  <si>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</si>
  <si>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</si>
  <si>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</si>
  <si>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</si>
  <si>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</si>
  <si>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</si>
  <si>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</si>
  <si>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</si>
  <si>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</si>
  <si>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</si>
  <si>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</si>
  <si>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</si>
  <si>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</si>
  <si>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</si>
  <si>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</si>
  <si>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</si>
  <si>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</si>
  <si>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</si>
  <si>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</si>
  <si>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</si>
  <si>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</si>
  <si>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</si>
  <si>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</si>
  <si>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</si>
  <si>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</si>
  <si>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</si>
  <si>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</si>
  <si>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</si>
  <si>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</si>
  <si>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</si>
  <si>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</si>
  <si>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</si>
  <si>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</si>
  <si>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</si>
  <si>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</si>
  <si>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</si>
  <si>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</si>
  <si>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</si>
  <si>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</si>
  <si>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</si>
  <si>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</si>
  <si>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</si>
  <si>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</si>
  <si>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</si>
  <si>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</si>
  <si>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</si>
  <si>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</si>
  <si>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</si>
  <si>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</si>
  <si>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</si>
  <si>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</si>
  <si>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</si>
  <si>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</si>
  <si>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</si>
  <si>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</si>
  <si>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</si>
  <si>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</si>
  <si>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</si>
  <si>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</si>
  <si>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</si>
  <si>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</si>
  <si>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</si>
  <si>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</si>
  <si>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</si>
  <si>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</si>
  <si>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</si>
  <si>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</si>
  <si>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</si>
  <si>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</si>
  <si>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</si>
  <si>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</si>
  <si>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</si>
  <si>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</si>
  <si>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</si>
  <si>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</si>
  <si>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</si>
  <si>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</si>
  <si>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</si>
  <si>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</si>
  <si>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</si>
  <si>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</si>
  <si>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</si>
  <si>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</si>
  <si>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</si>
  <si>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</si>
  <si>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</si>
  <si>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</si>
  <si>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</si>
  <si>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</si>
  <si>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</si>
  <si>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</si>
  <si>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</si>
  <si>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</si>
  <si>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</si>
  <si>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</si>
  <si>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</si>
  <si>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</si>
  <si>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</si>
  <si>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</si>
  <si>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</si>
  <si>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</si>
  <si>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</si>
  <si>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</si>
  <si>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</si>
  <si>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</si>
  <si>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</si>
  <si>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</si>
  <si>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</si>
  <si>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</si>
  <si>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</si>
  <si>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</si>
  <si>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</si>
  <si>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</si>
  <si>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</si>
  <si>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</si>
  <si>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</si>
  <si>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</si>
  <si>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</si>
  <si>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</si>
  <si>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</si>
  <si>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</si>
  <si>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</si>
  <si>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</si>
  <si>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</si>
  <si>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</si>
  <si>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</si>
  <si>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</si>
  <si>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</si>
  <si>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</si>
  <si>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</si>
  <si>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</si>
  <si>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</si>
  <si>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</si>
  <si>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</si>
  <si>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</si>
  <si>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</si>
  <si>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</si>
  <si>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</si>
  <si>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</si>
  <si>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</si>
  <si>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</si>
  <si>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</si>
  <si>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</si>
  <si>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</si>
  <si>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</si>
  <si>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</si>
  <si>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</si>
  <si>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</si>
  <si>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</si>
  <si>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</si>
  <si>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</si>
  <si>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</si>
  <si>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</si>
  <si>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</si>
  <si>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</si>
  <si>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</si>
  <si>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</si>
  <si>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</si>
  <si>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</si>
  <si>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</si>
  <si>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</si>
  <si>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</si>
  <si>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</si>
  <si>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</si>
  <si>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</si>
  <si>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</si>
  <si>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</si>
  <si>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</si>
  <si>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</si>
  <si>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</si>
  <si>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</si>
  <si>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</si>
  <si>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</si>
  <si>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</si>
  <si>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</si>
  <si>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</si>
  <si>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</si>
  <si>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</si>
  <si>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</si>
  <si>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</si>
  <si>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</si>
  <si>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</si>
  <si>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</si>
  <si>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</si>
  <si>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</si>
  <si>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</si>
  <si>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</si>
  <si>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</si>
  <si>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</si>
  <si>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</si>
  <si>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</si>
  <si>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</si>
  <si>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</si>
  <si>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</si>
  <si>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</si>
  <si>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</si>
  <si>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</si>
  <si>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</si>
  <si>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</si>
  <si>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</si>
  <si>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</si>
  <si>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</si>
  <si>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</si>
  <si>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</si>
  <si>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</si>
  <si>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</si>
  <si>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</si>
  <si>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</si>
  <si>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</si>
  <si>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</si>
  <si>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</si>
  <si>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</si>
  <si>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</si>
  <si>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</si>
  <si>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</si>
  <si>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</si>
  <si>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</si>
  <si>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</si>
  <si>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</si>
  <si>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</si>
  <si>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</si>
  <si>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</si>
  <si>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</si>
  <si>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</si>
  <si>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</si>
  <si>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</si>
  <si>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</si>
  <si>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</si>
  <si>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</si>
  <si>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</si>
  <si>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</si>
  <si>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</si>
  <si>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</si>
  <si>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</si>
  <si>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</si>
  <si>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</si>
  <si>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</si>
  <si>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</si>
  <si>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</si>
  <si>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</si>
  <si>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</si>
  <si>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</si>
  <si>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</si>
  <si>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</si>
  <si>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</si>
  <si>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</si>
  <si>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</si>
  <si>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</si>
  <si>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</si>
  <si>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</si>
  <si>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</si>
  <si>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</si>
  <si>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</si>
  <si>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</si>
  <si>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</si>
  <si>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</si>
  <si>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</si>
  <si>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</si>
  <si>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</si>
  <si>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</si>
  <si>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</si>
  <si>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</si>
  <si>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</si>
  <si>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</si>
  <si>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</si>
  <si>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</si>
  <si>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</si>
  <si>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</si>
  <si>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</si>
  <si>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</si>
  <si>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</si>
  <si>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</si>
  <si>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</si>
  <si>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</si>
  <si>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</si>
  <si>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</si>
  <si>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</si>
  <si>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</si>
  <si>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</si>
  <si>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</si>
  <si>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</si>
  <si>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</si>
  <si>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</si>
  <si>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</si>
  <si>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</si>
  <si>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</si>
  <si>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</si>
  <si>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</si>
  <si>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</si>
  <si>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</si>
  <si>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</si>
  <si>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</si>
  <si>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</si>
  <si>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</si>
  <si>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</si>
  <si>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</si>
  <si>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</si>
  <si>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</si>
  <si>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</si>
  <si>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</si>
  <si>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</si>
  <si>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</si>
  <si>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</si>
  <si>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</si>
  <si>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</si>
  <si>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</si>
  <si>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</si>
  <si>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</si>
  <si>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</si>
  <si>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</si>
  <si>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</si>
  <si>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</si>
  <si>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</si>
  <si>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</si>
  <si>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</si>
  <si>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</si>
  <si>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</si>
  <si>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</si>
  <si>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</si>
  <si>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</si>
  <si>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</si>
  <si>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</si>
  <si>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</si>
  <si>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</si>
  <si>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</si>
  <si>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</si>
  <si>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</si>
  <si>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</si>
  <si>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</si>
  <si>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</si>
  <si>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</si>
  <si>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</si>
  <si>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</si>
  <si>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</si>
  <si>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</si>
  <si>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</si>
  <si>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</si>
  <si>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</si>
  <si>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</si>
  <si>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</si>
  <si>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</si>
  <si>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</si>
  <si>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</si>
  <si>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</si>
  <si>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</si>
  <si>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</si>
  <si>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</si>
  <si>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</si>
  <si>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</si>
  <si>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</si>
  <si>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</si>
  <si>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</si>
  <si>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</si>
  <si>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</si>
  <si>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</si>
  <si>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</si>
  <si>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</si>
  <si>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</si>
  <si>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</si>
  <si>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</si>
  <si>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</si>
  <si>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</si>
  <si>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</si>
  <si>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</si>
  <si>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</si>
  <si>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</si>
  <si>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</si>
  <si>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</si>
  <si>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</si>
  <si>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</si>
  <si>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</si>
  <si>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</si>
  <si>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</si>
  <si>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</si>
  <si>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</si>
  <si>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</si>
  <si>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</si>
  <si>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</si>
  <si>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</si>
  <si>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</si>
  <si>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</si>
  <si>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</si>
  <si>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</si>
  <si>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</si>
  <si>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О.В. Невмержицький</t>
  </si>
  <si>
    <t>2015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</si>
  <si>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</si>
  <si>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</si>
  <si>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</si>
  <si>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</t>
  </si>
  <si>
    <t>Голова суду:</t>
  </si>
  <si>
    <t xml:space="preserve">О.В. Діброва </t>
  </si>
  <si>
    <t>04140-2-13-72</t>
  </si>
  <si>
    <t>04140-2-15-08</t>
  </si>
  <si>
    <t>05 січня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</si>
</sst>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771">
      <selection activeCell="AW1589" sqref="AW158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1"/>
      <c r="C4" s="201"/>
      <c r="D4" s="201"/>
      <c r="E4" s="20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922</v>
      </c>
      <c r="B6" s="188" t="s">
        <v>924</v>
      </c>
      <c r="C6" s="191" t="s">
        <v>84</v>
      </c>
      <c r="D6" s="14"/>
      <c r="E6" s="184" t="s">
        <v>917</v>
      </c>
      <c r="F6" s="197" t="s">
        <v>920</v>
      </c>
      <c r="G6" s="198"/>
      <c r="H6" s="198"/>
      <c r="I6" s="199"/>
      <c r="J6" s="197" t="s">
        <v>1443</v>
      </c>
      <c r="K6" s="198"/>
      <c r="L6" s="198"/>
      <c r="M6" s="198"/>
      <c r="N6" s="198"/>
      <c r="O6" s="198"/>
      <c r="P6" s="198"/>
      <c r="Q6" s="198"/>
      <c r="R6" s="199"/>
      <c r="S6" s="197" t="s">
        <v>1461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9"/>
      <c r="AK6" s="181" t="s">
        <v>1485</v>
      </c>
      <c r="AL6" s="181"/>
      <c r="AM6" s="181"/>
      <c r="AN6" s="181" t="s">
        <v>1489</v>
      </c>
      <c r="AO6" s="183"/>
      <c r="AP6" s="183"/>
      <c r="AQ6" s="183"/>
      <c r="AR6" s="181" t="s">
        <v>1494</v>
      </c>
      <c r="AS6" s="181" t="s">
        <v>1496</v>
      </c>
      <c r="AT6" s="207" t="s">
        <v>1492</v>
      </c>
      <c r="AU6" s="181"/>
      <c r="AV6" s="181"/>
      <c r="AW6" s="181"/>
      <c r="AX6" s="181"/>
      <c r="AY6" s="181"/>
      <c r="AZ6" s="181"/>
      <c r="BA6" s="181"/>
      <c r="BB6" s="181"/>
      <c r="BC6" s="181" t="s">
        <v>1492</v>
      </c>
      <c r="BD6" s="181"/>
      <c r="BE6" s="181"/>
      <c r="BF6" s="181"/>
      <c r="BG6" s="181"/>
      <c r="BH6" s="181"/>
      <c r="BI6" s="181"/>
      <c r="BJ6" s="181"/>
      <c r="BK6" s="181"/>
      <c r="BL6" s="182" t="s">
        <v>1495</v>
      </c>
      <c r="BM6" s="184" t="s">
        <v>2263</v>
      </c>
    </row>
    <row r="7" spans="1:65" ht="21.75" customHeight="1">
      <c r="A7" s="187"/>
      <c r="B7" s="189"/>
      <c r="C7" s="192"/>
      <c r="D7" s="15"/>
      <c r="E7" s="205"/>
      <c r="F7" s="203" t="s">
        <v>921</v>
      </c>
      <c r="G7" s="203" t="s">
        <v>1367</v>
      </c>
      <c r="H7" s="202" t="s">
        <v>1447</v>
      </c>
      <c r="I7" s="203" t="s">
        <v>1437</v>
      </c>
      <c r="J7" s="194" t="s">
        <v>1444</v>
      </c>
      <c r="K7" s="194" t="s">
        <v>1457</v>
      </c>
      <c r="L7" s="194" t="s">
        <v>1450</v>
      </c>
      <c r="M7" s="194" t="s">
        <v>1440</v>
      </c>
      <c r="N7" s="194" t="s">
        <v>1454</v>
      </c>
      <c r="O7" s="182" t="s">
        <v>1460</v>
      </c>
      <c r="P7" s="182" t="s">
        <v>1451</v>
      </c>
      <c r="Q7" s="182" t="s">
        <v>1464</v>
      </c>
      <c r="R7" s="200" t="s">
        <v>1465</v>
      </c>
      <c r="S7" s="197" t="s">
        <v>1462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9"/>
      <c r="AK7" s="183"/>
      <c r="AL7" s="183"/>
      <c r="AM7" s="183"/>
      <c r="AN7" s="183"/>
      <c r="AO7" s="183"/>
      <c r="AP7" s="183"/>
      <c r="AQ7" s="183"/>
      <c r="AR7" s="181"/>
      <c r="AS7" s="181"/>
      <c r="AT7" s="181" t="s">
        <v>1493</v>
      </c>
      <c r="AU7" s="181"/>
      <c r="AV7" s="181"/>
      <c r="AW7" s="181"/>
      <c r="AX7" s="181"/>
      <c r="AY7" s="181"/>
      <c r="AZ7" s="181"/>
      <c r="BA7" s="181"/>
      <c r="BB7" s="181"/>
      <c r="BC7" s="181" t="s">
        <v>1493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5"/>
    </row>
    <row r="8" spans="1:65" ht="21.75" customHeight="1">
      <c r="A8" s="187"/>
      <c r="B8" s="189"/>
      <c r="C8" s="192"/>
      <c r="D8" s="15"/>
      <c r="E8" s="205"/>
      <c r="F8" s="185"/>
      <c r="G8" s="185"/>
      <c r="H8" s="195"/>
      <c r="I8" s="185"/>
      <c r="J8" s="195"/>
      <c r="K8" s="195"/>
      <c r="L8" s="195"/>
      <c r="M8" s="195"/>
      <c r="N8" s="195"/>
      <c r="O8" s="182"/>
      <c r="P8" s="182"/>
      <c r="Q8" s="182"/>
      <c r="R8" s="182"/>
      <c r="S8" s="182" t="s">
        <v>1463</v>
      </c>
      <c r="T8" s="181" t="s">
        <v>1470</v>
      </c>
      <c r="U8" s="181"/>
      <c r="V8" s="181"/>
      <c r="W8" s="181"/>
      <c r="X8" s="181"/>
      <c r="Y8" s="181" t="s">
        <v>1470</v>
      </c>
      <c r="Z8" s="181"/>
      <c r="AA8" s="181"/>
      <c r="AB8" s="181" t="s">
        <v>1473</v>
      </c>
      <c r="AC8" s="181" t="s">
        <v>1477</v>
      </c>
      <c r="AD8" s="181" t="s">
        <v>1481</v>
      </c>
      <c r="AE8" s="181" t="s">
        <v>1478</v>
      </c>
      <c r="AF8" s="181" t="s">
        <v>1480</v>
      </c>
      <c r="AG8" s="181" t="s">
        <v>1482</v>
      </c>
      <c r="AH8" s="181" t="s">
        <v>1479</v>
      </c>
      <c r="AI8" s="181" t="s">
        <v>1483</v>
      </c>
      <c r="AJ8" s="181" t="s">
        <v>1484</v>
      </c>
      <c r="AK8" s="181" t="s">
        <v>1486</v>
      </c>
      <c r="AL8" s="181" t="s">
        <v>1487</v>
      </c>
      <c r="AM8" s="181" t="s">
        <v>1465</v>
      </c>
      <c r="AN8" s="181" t="s">
        <v>1479</v>
      </c>
      <c r="AO8" s="181" t="s">
        <v>1490</v>
      </c>
      <c r="AP8" s="181" t="s">
        <v>1488</v>
      </c>
      <c r="AQ8" s="181" t="s">
        <v>1491</v>
      </c>
      <c r="AR8" s="181"/>
      <c r="AS8" s="181"/>
      <c r="AT8" s="182" t="s">
        <v>1463</v>
      </c>
      <c r="AU8" s="181" t="s">
        <v>1470</v>
      </c>
      <c r="AV8" s="181"/>
      <c r="AW8" s="181"/>
      <c r="AX8" s="181"/>
      <c r="AY8" s="181"/>
      <c r="AZ8" s="181"/>
      <c r="BA8" s="181"/>
      <c r="BB8" s="181"/>
      <c r="BC8" s="181" t="s">
        <v>1473</v>
      </c>
      <c r="BD8" s="181" t="s">
        <v>1477</v>
      </c>
      <c r="BE8" s="181" t="s">
        <v>1481</v>
      </c>
      <c r="BF8" s="181" t="s">
        <v>1478</v>
      </c>
      <c r="BG8" s="181" t="s">
        <v>1480</v>
      </c>
      <c r="BH8" s="181" t="s">
        <v>1482</v>
      </c>
      <c r="BI8" s="181" t="s">
        <v>1479</v>
      </c>
      <c r="BJ8" s="181" t="s">
        <v>1483</v>
      </c>
      <c r="BK8" s="181" t="s">
        <v>1484</v>
      </c>
      <c r="BL8" s="182"/>
      <c r="BM8" s="185"/>
    </row>
    <row r="9" spans="1:65" ht="12.75" customHeight="1">
      <c r="A9" s="187"/>
      <c r="B9" s="189"/>
      <c r="C9" s="192"/>
      <c r="D9" s="15"/>
      <c r="E9" s="205"/>
      <c r="F9" s="185"/>
      <c r="G9" s="185"/>
      <c r="H9" s="195"/>
      <c r="I9" s="185"/>
      <c r="J9" s="195"/>
      <c r="K9" s="195"/>
      <c r="L9" s="195"/>
      <c r="M9" s="195"/>
      <c r="N9" s="195"/>
      <c r="O9" s="182"/>
      <c r="P9" s="182"/>
      <c r="Q9" s="182"/>
      <c r="R9" s="182"/>
      <c r="S9" s="182"/>
      <c r="T9" s="182" t="s">
        <v>1471</v>
      </c>
      <c r="U9" s="181" t="s">
        <v>1466</v>
      </c>
      <c r="V9" s="181"/>
      <c r="W9" s="181"/>
      <c r="X9" s="181"/>
      <c r="Y9" s="181" t="s">
        <v>1466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1471</v>
      </c>
      <c r="AV9" s="181" t="s">
        <v>1466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5"/>
    </row>
    <row r="10" spans="1:65" ht="67.5" customHeight="1">
      <c r="A10" s="187"/>
      <c r="B10" s="190"/>
      <c r="C10" s="193"/>
      <c r="D10" s="16"/>
      <c r="E10" s="206"/>
      <c r="F10" s="186"/>
      <c r="G10" s="186"/>
      <c r="H10" s="196"/>
      <c r="I10" s="186"/>
      <c r="J10" s="196"/>
      <c r="K10" s="196"/>
      <c r="L10" s="196"/>
      <c r="M10" s="196"/>
      <c r="N10" s="196"/>
      <c r="O10" s="182"/>
      <c r="P10" s="182"/>
      <c r="Q10" s="182"/>
      <c r="R10" s="182"/>
      <c r="S10" s="182"/>
      <c r="T10" s="182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6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/>
      <c r="G48" s="29"/>
      <c r="H48" s="29"/>
      <c r="I48" s="29">
        <v>3</v>
      </c>
      <c r="J48" s="29"/>
      <c r="K48" s="29"/>
      <c r="L48" s="29">
        <v>3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>
        <v>2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2282</v>
      </c>
      <c r="C157" s="18" t="s">
        <v>2283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25</v>
      </c>
      <c r="F202" s="26">
        <f t="shared" si="5"/>
        <v>25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5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2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14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15</v>
      </c>
      <c r="F205" s="29">
        <v>15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13</v>
      </c>
      <c r="AL205" s="29"/>
      <c r="AM205" s="29"/>
      <c r="AN205" s="29"/>
      <c r="AO205" s="29"/>
      <c r="AP205" s="29"/>
      <c r="AQ205" s="29"/>
      <c r="AR205" s="29"/>
      <c r="AS205" s="29">
        <v>2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2281</v>
      </c>
      <c r="C305" s="18" t="s">
        <v>2280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2301</v>
      </c>
      <c r="C308" s="18" t="s">
        <v>2302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2303</v>
      </c>
      <c r="C309" s="18" t="s">
        <v>2302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2304</v>
      </c>
      <c r="C310" s="18" t="s">
        <v>2302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2305</v>
      </c>
      <c r="C311" s="18" t="s">
        <v>2302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2306</v>
      </c>
      <c r="C312" s="18" t="s">
        <v>2307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2312</v>
      </c>
      <c r="C462" s="18" t="s">
        <v>2313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2314</v>
      </c>
      <c r="C463" s="18" t="s">
        <v>2313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2315</v>
      </c>
      <c r="C464" s="18" t="s">
        <v>2313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2316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2317</v>
      </c>
      <c r="C529" s="18" t="s">
        <v>2316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>
        <v>1</v>
      </c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2318</v>
      </c>
      <c r="C607" s="18" t="s">
        <v>2319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2320</v>
      </c>
      <c r="C608" s="18" t="s">
        <v>2319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2321</v>
      </c>
      <c r="C609" s="18" t="s">
        <v>2319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2286</v>
      </c>
      <c r="C661" s="18" t="s">
        <v>2292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2287</v>
      </c>
      <c r="C662" s="18" t="s">
        <v>2292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2288</v>
      </c>
      <c r="C663" s="18" t="s">
        <v>2292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2289</v>
      </c>
      <c r="C664" s="18" t="s">
        <v>2292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2290</v>
      </c>
      <c r="C670" s="18" t="s">
        <v>2293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2291</v>
      </c>
      <c r="C671" s="18" t="s">
        <v>2293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2294</v>
      </c>
      <c r="C673" s="18" t="s">
        <v>2296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2295</v>
      </c>
      <c r="C675" s="18" t="s">
        <v>2297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2308</v>
      </c>
      <c r="C681" s="18" t="s">
        <v>2309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2322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2284</v>
      </c>
      <c r="C735" s="18" t="s">
        <v>2285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2323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2325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2326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2327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2328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2329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2330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2331</v>
      </c>
      <c r="C869" s="46" t="s">
        <v>2330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2332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2333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2334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2335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2336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2337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2338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2339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2340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2341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2342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2343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2344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2345</v>
      </c>
      <c r="C936" s="18" t="s">
        <v>2344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2346</v>
      </c>
      <c r="C937" s="18" t="s">
        <v>2344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2347</v>
      </c>
      <c r="C940" s="18" t="s">
        <v>2348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2349</v>
      </c>
      <c r="C941" s="18" t="s">
        <v>2348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2350</v>
      </c>
      <c r="C942" s="18" t="s">
        <v>2348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2424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2425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41</v>
      </c>
      <c r="F1577" s="69">
        <f t="shared" si="23"/>
        <v>35</v>
      </c>
      <c r="G1577" s="69">
        <f t="shared" si="23"/>
        <v>0</v>
      </c>
      <c r="H1577" s="69">
        <f t="shared" si="23"/>
        <v>0</v>
      </c>
      <c r="I1577" s="69">
        <f t="shared" si="23"/>
        <v>6</v>
      </c>
      <c r="J1577" s="69">
        <f t="shared" si="23"/>
        <v>0</v>
      </c>
      <c r="K1577" s="69">
        <f t="shared" si="23"/>
        <v>0</v>
      </c>
      <c r="L1577" s="69">
        <f t="shared" si="23"/>
        <v>5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1</v>
      </c>
      <c r="S1577" s="69">
        <f t="shared" si="23"/>
        <v>0</v>
      </c>
      <c r="T1577" s="69">
        <f t="shared" si="23"/>
        <v>6</v>
      </c>
      <c r="U1577" s="69">
        <f t="shared" si="23"/>
        <v>0</v>
      </c>
      <c r="V1577" s="69">
        <f t="shared" si="23"/>
        <v>0</v>
      </c>
      <c r="W1577" s="69">
        <f t="shared" si="23"/>
        <v>1</v>
      </c>
      <c r="X1577" s="69">
        <f t="shared" si="23"/>
        <v>2</v>
      </c>
      <c r="Y1577" s="69">
        <f t="shared" si="23"/>
        <v>3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7</v>
      </c>
      <c r="AH1577" s="69">
        <f t="shared" si="23"/>
        <v>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18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0</v>
      </c>
      <c r="AQ1577" s="69">
        <f t="shared" si="24"/>
        <v>3</v>
      </c>
      <c r="AR1577" s="69">
        <f t="shared" si="24"/>
        <v>3</v>
      </c>
      <c r="AS1577" s="69">
        <f t="shared" si="24"/>
        <v>3</v>
      </c>
      <c r="AT1577" s="69">
        <f t="shared" si="24"/>
        <v>0</v>
      </c>
      <c r="AU1577" s="69">
        <f t="shared" si="24"/>
        <v>2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2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6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12</v>
      </c>
      <c r="F1578" s="26">
        <v>6</v>
      </c>
      <c r="G1578" s="26"/>
      <c r="H1578" s="26"/>
      <c r="I1578" s="26">
        <v>6</v>
      </c>
      <c r="J1578" s="26"/>
      <c r="K1578" s="26"/>
      <c r="L1578" s="26">
        <v>5</v>
      </c>
      <c r="M1578" s="26"/>
      <c r="N1578" s="26"/>
      <c r="O1578" s="26"/>
      <c r="P1578" s="26"/>
      <c r="Q1578" s="26"/>
      <c r="R1578" s="26">
        <v>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3</v>
      </c>
      <c r="AH1578" s="29">
        <v>3</v>
      </c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6</v>
      </c>
      <c r="F1579" s="26">
        <v>6</v>
      </c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9">
        <v>1</v>
      </c>
      <c r="U1579" s="29"/>
      <c r="V1579" s="29"/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>
        <v>4</v>
      </c>
      <c r="AH1579" s="29">
        <v>1</v>
      </c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>
        <v>1</v>
      </c>
      <c r="AT1579" s="29"/>
      <c r="AU1579" s="29">
        <v>1</v>
      </c>
      <c r="AV1579" s="29"/>
      <c r="AW1579" s="29"/>
      <c r="AX1579" s="29"/>
      <c r="AY1579" s="29">
        <v>1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21</v>
      </c>
      <c r="F1580" s="26">
        <v>21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3</v>
      </c>
      <c r="U1580" s="29"/>
      <c r="V1580" s="29"/>
      <c r="W1580" s="29">
        <v>1</v>
      </c>
      <c r="X1580" s="29">
        <v>1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18</v>
      </c>
      <c r="AL1580" s="29"/>
      <c r="AM1580" s="29"/>
      <c r="AN1580" s="29"/>
      <c r="AO1580" s="29"/>
      <c r="AP1580" s="29"/>
      <c r="AQ1580" s="29">
        <v>1</v>
      </c>
      <c r="AR1580" s="29">
        <v>1</v>
      </c>
      <c r="AS1580" s="29">
        <v>2</v>
      </c>
      <c r="AT1580" s="29"/>
      <c r="AU1580" s="29">
        <v>1</v>
      </c>
      <c r="AV1580" s="29"/>
      <c r="AW1580" s="29"/>
      <c r="AX1580" s="29"/>
      <c r="AY1580" s="29">
        <v>1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6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/>
      <c r="Y1581" s="29">
        <v>2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2</v>
      </c>
      <c r="AR1581" s="29">
        <v>2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6</v>
      </c>
      <c r="F1583" s="26">
        <v>5</v>
      </c>
      <c r="G1583" s="26"/>
      <c r="H1583" s="26"/>
      <c r="I1583" s="26">
        <v>1</v>
      </c>
      <c r="J1583" s="26"/>
      <c r="K1583" s="26"/>
      <c r="L1583" s="26">
        <v>1</v>
      </c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5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5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0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311" t="s">
        <v>2432</v>
      </c>
      <c r="BA1587" s="311"/>
      <c r="BB1587" s="311"/>
      <c r="BC1587" s="178"/>
      <c r="BD1587" s="178"/>
      <c r="BE1587" s="178"/>
      <c r="BF1587" s="127"/>
      <c r="BG1587" s="180" t="s">
        <v>2433</v>
      </c>
      <c r="BH1587" s="180"/>
      <c r="BI1587" s="180"/>
      <c r="BJ1587" s="180"/>
      <c r="BK1587" s="180"/>
      <c r="BL1587" s="126"/>
      <c r="BM1587" s="74"/>
    </row>
    <row r="1588" spans="1:65" s="63" customFormat="1" ht="19.5" customHeight="1">
      <c r="A1588" s="75"/>
      <c r="B1588" s="76"/>
      <c r="C1588" s="211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1" t="s">
        <v>2274</v>
      </c>
      <c r="BD1588" s="171"/>
      <c r="BE1588" s="171"/>
      <c r="BF1588" s="127"/>
      <c r="BG1588" s="171" t="s">
        <v>2275</v>
      </c>
      <c r="BH1588" s="171"/>
      <c r="BI1588" s="171"/>
      <c r="BK1588" s="126"/>
      <c r="BL1588" s="126"/>
      <c r="BM1588" s="79"/>
    </row>
    <row r="1589" spans="1:65" ht="12.75" customHeight="1">
      <c r="A1589" s="7"/>
      <c r="B1589" s="12"/>
      <c r="C1589" s="208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29" t="s">
        <v>2279</v>
      </c>
      <c r="BA1589" s="129"/>
      <c r="BB1589" s="126"/>
      <c r="BC1589" s="178"/>
      <c r="BD1589" s="178"/>
      <c r="BE1589" s="178"/>
      <c r="BF1589" s="127"/>
      <c r="BG1589" s="180" t="s">
        <v>2426</v>
      </c>
      <c r="BH1589" s="180"/>
      <c r="BI1589" s="180"/>
      <c r="BJ1589" s="180"/>
      <c r="BK1589" s="180"/>
      <c r="BL1589" s="126"/>
      <c r="BM1589" s="44"/>
    </row>
    <row r="1590" spans="1:68" s="63" customFormat="1" ht="19.5" customHeight="1">
      <c r="A1590" s="7"/>
      <c r="B1590" s="65"/>
      <c r="C1590" s="209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1" t="s">
        <v>2274</v>
      </c>
      <c r="BD1590" s="171"/>
      <c r="BE1590" s="171"/>
      <c r="BF1590" s="126"/>
      <c r="BG1590" s="171" t="s">
        <v>2275</v>
      </c>
      <c r="BH1590" s="171"/>
      <c r="BI1590" s="17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2" t="s">
        <v>2435</v>
      </c>
      <c r="BC1592" s="172"/>
      <c r="BD1592" s="172"/>
      <c r="BE1592" s="126"/>
      <c r="BF1592" s="173" t="s">
        <v>2278</v>
      </c>
      <c r="BG1592" s="173"/>
      <c r="BH1592" s="173"/>
      <c r="BI1592" s="174"/>
      <c r="BJ1592" s="174"/>
      <c r="BK1592" s="174"/>
      <c r="BL1592" s="174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0" t="s">
        <v>2276</v>
      </c>
      <c r="BA1594" s="170"/>
      <c r="BB1594" s="175" t="s">
        <v>2434</v>
      </c>
      <c r="BC1594" s="175"/>
      <c r="BD1594" s="175"/>
      <c r="BF1594" s="176" t="s">
        <v>2436</v>
      </c>
      <c r="BG1594" s="176"/>
      <c r="BH1594" s="176"/>
      <c r="BI1594" s="176"/>
      <c r="BJ1594" s="126"/>
      <c r="BK1594" s="126"/>
      <c r="BL1594" s="126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C1587:BE1587"/>
    <mergeCell ref="BC1588:BE1588"/>
    <mergeCell ref="BG1588:BI1588"/>
    <mergeCell ref="BC1589:BE1589"/>
    <mergeCell ref="BG1587:BK1587"/>
    <mergeCell ref="BG1589:BK1589"/>
    <mergeCell ref="AZ1587:BB1587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55" r:id="rId1"/>
  <headerFooter>
    <oddFooter>&amp;LE869E32B&amp;CФорма № 6-8, Підрозділ: Народицький районний суд Житомирської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80">
      <selection activeCell="BF1597" sqref="BF159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5" width="5.8515625" style="0" customWidth="1"/>
    <col min="56" max="56" width="5.421875" style="0" customWidth="1"/>
    <col min="57" max="57" width="5.8515625" style="0" customWidth="1"/>
    <col min="58" max="58" width="8.57421875" style="0" customWidth="1"/>
    <col min="59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2351</v>
      </c>
      <c r="B6" s="224" t="s">
        <v>924</v>
      </c>
      <c r="C6" s="226" t="s">
        <v>84</v>
      </c>
      <c r="D6" s="158"/>
      <c r="E6" s="207" t="s">
        <v>2352</v>
      </c>
      <c r="F6" s="207" t="s">
        <v>2353</v>
      </c>
      <c r="G6" s="215"/>
      <c r="H6" s="215"/>
      <c r="I6" s="215"/>
      <c r="J6" s="215"/>
      <c r="K6" s="215"/>
      <c r="L6" s="215"/>
      <c r="M6" s="215"/>
      <c r="N6" s="207" t="s">
        <v>2354</v>
      </c>
      <c r="O6" s="207"/>
      <c r="P6" s="207"/>
      <c r="Q6" s="207"/>
      <c r="R6" s="207"/>
      <c r="S6" s="207"/>
      <c r="T6" s="207"/>
      <c r="U6" s="217" t="s">
        <v>2355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07" t="s">
        <v>2356</v>
      </c>
      <c r="AN6" s="215"/>
      <c r="AO6" s="215"/>
      <c r="AP6" s="215"/>
      <c r="AQ6" s="215"/>
      <c r="AR6" s="215"/>
      <c r="AS6" s="215"/>
      <c r="AT6" s="207" t="s">
        <v>2357</v>
      </c>
      <c r="AU6" s="207" t="s">
        <v>2358</v>
      </c>
      <c r="AV6" s="207" t="s">
        <v>2359</v>
      </c>
      <c r="AW6" s="207" t="s">
        <v>2360</v>
      </c>
      <c r="AX6" s="207"/>
      <c r="AY6" s="207"/>
      <c r="AZ6" s="207"/>
      <c r="BA6" s="207" t="s">
        <v>2361</v>
      </c>
      <c r="BB6" s="207"/>
      <c r="BC6" s="207"/>
      <c r="BD6" s="207"/>
      <c r="BE6" s="207" t="s">
        <v>2361</v>
      </c>
      <c r="BF6" s="207"/>
      <c r="BG6" s="207"/>
      <c r="BH6" s="207" t="s">
        <v>2362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215"/>
      <c r="B7" s="225"/>
      <c r="C7" s="226"/>
      <c r="D7" s="158"/>
      <c r="E7" s="207"/>
      <c r="F7" s="207" t="s">
        <v>2363</v>
      </c>
      <c r="G7" s="207" t="s">
        <v>2364</v>
      </c>
      <c r="H7" s="207" t="s">
        <v>2365</v>
      </c>
      <c r="I7" s="207" t="s">
        <v>2366</v>
      </c>
      <c r="J7" s="207"/>
      <c r="K7" s="207"/>
      <c r="L7" s="207" t="s">
        <v>2367</v>
      </c>
      <c r="M7" s="207"/>
      <c r="N7" s="207" t="s">
        <v>2368</v>
      </c>
      <c r="O7" s="207" t="s">
        <v>2369</v>
      </c>
      <c r="P7" s="207" t="s">
        <v>2370</v>
      </c>
      <c r="Q7" s="207" t="s">
        <v>2371</v>
      </c>
      <c r="R7" s="207" t="s">
        <v>2372</v>
      </c>
      <c r="S7" s="207" t="s">
        <v>2373</v>
      </c>
      <c r="T7" s="207" t="s">
        <v>2374</v>
      </c>
      <c r="U7" s="207" t="s">
        <v>2375</v>
      </c>
      <c r="V7" s="207" t="s">
        <v>2376</v>
      </c>
      <c r="W7" s="207" t="s">
        <v>2377</v>
      </c>
      <c r="X7" s="207" t="s">
        <v>2378</v>
      </c>
      <c r="Y7" s="207" t="s">
        <v>2379</v>
      </c>
      <c r="Z7" s="207" t="s">
        <v>2380</v>
      </c>
      <c r="AA7" s="207" t="s">
        <v>2381</v>
      </c>
      <c r="AB7" s="207" t="s">
        <v>2382</v>
      </c>
      <c r="AC7" s="207" t="s">
        <v>2383</v>
      </c>
      <c r="AD7" s="207" t="s">
        <v>2384</v>
      </c>
      <c r="AE7" s="207" t="s">
        <v>2385</v>
      </c>
      <c r="AF7" s="207" t="s">
        <v>2386</v>
      </c>
      <c r="AG7" s="207" t="s">
        <v>2387</v>
      </c>
      <c r="AH7" s="207" t="s">
        <v>2388</v>
      </c>
      <c r="AI7" s="207" t="s">
        <v>2389</v>
      </c>
      <c r="AJ7" s="207" t="s">
        <v>2390</v>
      </c>
      <c r="AK7" s="207" t="s">
        <v>2391</v>
      </c>
      <c r="AL7" s="207" t="s">
        <v>2392</v>
      </c>
      <c r="AM7" s="207" t="s">
        <v>2393</v>
      </c>
      <c r="AN7" s="207" t="s">
        <v>2394</v>
      </c>
      <c r="AO7" s="207" t="s">
        <v>2395</v>
      </c>
      <c r="AP7" s="207" t="s">
        <v>2396</v>
      </c>
      <c r="AQ7" s="207" t="s">
        <v>2397</v>
      </c>
      <c r="AR7" s="207" t="s">
        <v>2398</v>
      </c>
      <c r="AS7" s="207" t="s">
        <v>1501</v>
      </c>
      <c r="AT7" s="207"/>
      <c r="AU7" s="207"/>
      <c r="AV7" s="207"/>
      <c r="AW7" s="214" t="s">
        <v>1471</v>
      </c>
      <c r="AX7" s="207" t="s">
        <v>1466</v>
      </c>
      <c r="AY7" s="207"/>
      <c r="AZ7" s="207"/>
      <c r="BA7" s="207" t="s">
        <v>2399</v>
      </c>
      <c r="BB7" s="207" t="s">
        <v>2400</v>
      </c>
      <c r="BC7" s="207" t="s">
        <v>2401</v>
      </c>
      <c r="BD7" s="207" t="s">
        <v>2402</v>
      </c>
      <c r="BE7" s="207" t="s">
        <v>2403</v>
      </c>
      <c r="BF7" s="207" t="s">
        <v>2404</v>
      </c>
      <c r="BG7" s="207" t="s">
        <v>2405</v>
      </c>
      <c r="BH7" s="207" t="s">
        <v>2406</v>
      </c>
      <c r="BI7" s="207" t="s">
        <v>2407</v>
      </c>
      <c r="BJ7" s="207"/>
      <c r="BK7" s="207"/>
      <c r="BL7" s="207"/>
      <c r="BM7" s="207" t="s">
        <v>2408</v>
      </c>
      <c r="BN7" s="207"/>
      <c r="BO7" s="216" t="s">
        <v>2409</v>
      </c>
      <c r="BP7" s="216"/>
      <c r="BQ7" s="216"/>
    </row>
    <row r="8" spans="1:69" ht="12.75" customHeight="1">
      <c r="A8" s="215"/>
      <c r="B8" s="225"/>
      <c r="C8" s="226"/>
      <c r="D8" s="158"/>
      <c r="E8" s="207"/>
      <c r="F8" s="207"/>
      <c r="G8" s="207"/>
      <c r="H8" s="207"/>
      <c r="I8" s="207" t="s">
        <v>2410</v>
      </c>
      <c r="J8" s="207" t="s">
        <v>2411</v>
      </c>
      <c r="K8" s="207"/>
      <c r="L8" s="207" t="s">
        <v>2412</v>
      </c>
      <c r="M8" s="207" t="s">
        <v>2413</v>
      </c>
      <c r="N8" s="215"/>
      <c r="O8" s="215"/>
      <c r="P8" s="215"/>
      <c r="Q8" s="215"/>
      <c r="R8" s="215"/>
      <c r="S8" s="215"/>
      <c r="T8" s="215"/>
      <c r="U8" s="207"/>
      <c r="V8" s="207"/>
      <c r="W8" s="207"/>
      <c r="X8" s="207"/>
      <c r="Y8" s="207"/>
      <c r="Z8" s="207"/>
      <c r="AA8" s="207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2414</v>
      </c>
      <c r="AY8" s="207" t="s">
        <v>2415</v>
      </c>
      <c r="AZ8" s="207" t="s">
        <v>2416</v>
      </c>
      <c r="BA8" s="207"/>
      <c r="BB8" s="207"/>
      <c r="BC8" s="207"/>
      <c r="BD8" s="207"/>
      <c r="BE8" s="207"/>
      <c r="BF8" s="207"/>
      <c r="BG8" s="207"/>
      <c r="BH8" s="207"/>
      <c r="BI8" s="214" t="s">
        <v>1471</v>
      </c>
      <c r="BJ8" s="207" t="s">
        <v>1466</v>
      </c>
      <c r="BK8" s="207"/>
      <c r="BL8" s="207"/>
      <c r="BM8" s="207"/>
      <c r="BN8" s="207"/>
      <c r="BO8" s="216"/>
      <c r="BP8" s="216"/>
      <c r="BQ8" s="216"/>
    </row>
    <row r="9" spans="1:69" ht="12.75" customHeight="1">
      <c r="A9" s="215"/>
      <c r="B9" s="225"/>
      <c r="C9" s="226"/>
      <c r="D9" s="158"/>
      <c r="E9" s="207"/>
      <c r="F9" s="207"/>
      <c r="G9" s="207"/>
      <c r="H9" s="207"/>
      <c r="I9" s="207"/>
      <c r="J9" s="207" t="s">
        <v>2417</v>
      </c>
      <c r="K9" s="207" t="s">
        <v>2418</v>
      </c>
      <c r="L9" s="207"/>
      <c r="M9" s="207"/>
      <c r="N9" s="215"/>
      <c r="O9" s="215"/>
      <c r="P9" s="215"/>
      <c r="Q9" s="215"/>
      <c r="R9" s="215"/>
      <c r="S9" s="215"/>
      <c r="T9" s="215"/>
      <c r="U9" s="207"/>
      <c r="V9" s="207"/>
      <c r="W9" s="207"/>
      <c r="X9" s="207"/>
      <c r="Y9" s="207"/>
      <c r="Z9" s="207"/>
      <c r="AA9" s="207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14"/>
      <c r="BJ9" s="207" t="s">
        <v>2419</v>
      </c>
      <c r="BK9" s="207" t="s">
        <v>1451</v>
      </c>
      <c r="BL9" s="207" t="s">
        <v>1465</v>
      </c>
      <c r="BM9" s="214" t="s">
        <v>1471</v>
      </c>
      <c r="BN9" s="207" t="s">
        <v>2420</v>
      </c>
      <c r="BO9" s="207" t="s">
        <v>2421</v>
      </c>
      <c r="BP9" s="207" t="s">
        <v>2422</v>
      </c>
      <c r="BQ9" s="207" t="s">
        <v>2423</v>
      </c>
    </row>
    <row r="10" spans="1:69" ht="66" customHeight="1">
      <c r="A10" s="215"/>
      <c r="B10" s="225"/>
      <c r="C10" s="226"/>
      <c r="D10" s="158"/>
      <c r="E10" s="227"/>
      <c r="F10" s="207"/>
      <c r="G10" s="207"/>
      <c r="H10" s="207"/>
      <c r="I10" s="207"/>
      <c r="J10" s="207"/>
      <c r="K10" s="207"/>
      <c r="L10" s="207"/>
      <c r="M10" s="207"/>
      <c r="N10" s="215"/>
      <c r="O10" s="215"/>
      <c r="P10" s="215"/>
      <c r="Q10" s="215"/>
      <c r="R10" s="215"/>
      <c r="S10" s="215"/>
      <c r="T10" s="215"/>
      <c r="U10" s="207"/>
      <c r="V10" s="207"/>
      <c r="W10" s="207"/>
      <c r="X10" s="207"/>
      <c r="Y10" s="207"/>
      <c r="Z10" s="207"/>
      <c r="AA10" s="207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14"/>
      <c r="BJ10" s="215"/>
      <c r="BK10" s="207"/>
      <c r="BL10" s="207"/>
      <c r="BM10" s="214"/>
      <c r="BN10" s="207"/>
      <c r="BO10" s="207"/>
      <c r="BP10" s="207"/>
      <c r="BQ10" s="207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4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/>
      <c r="AK42" s="26"/>
      <c r="AL42" s="26"/>
      <c r="AM42" s="29"/>
      <c r="AN42" s="29"/>
      <c r="AO42" s="29"/>
      <c r="AP42" s="29">
        <v>2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3</v>
      </c>
      <c r="S49" s="29"/>
      <c r="T49" s="29"/>
      <c r="U49" s="29"/>
      <c r="V49" s="26"/>
      <c r="W49" s="29"/>
      <c r="X49" s="29"/>
      <c r="Y49" s="29">
        <v>1</v>
      </c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/>
      <c r="AP49" s="29">
        <v>2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2282</v>
      </c>
      <c r="C157" s="18" t="s">
        <v>2283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25</v>
      </c>
      <c r="F202" s="26">
        <f aca="true" t="shared" si="5" ref="F202:BP202">SUM(F203:F247)</f>
        <v>25</v>
      </c>
      <c r="G202" s="26">
        <f t="shared" si="5"/>
        <v>0</v>
      </c>
      <c r="H202" s="26">
        <f t="shared" si="5"/>
        <v>6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6</v>
      </c>
      <c r="Q202" s="26">
        <f t="shared" si="5"/>
        <v>5</v>
      </c>
      <c r="R202" s="26">
        <f t="shared" si="5"/>
        <v>7</v>
      </c>
      <c r="S202" s="26">
        <f t="shared" si="5"/>
        <v>3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20</v>
      </c>
      <c r="AJ202" s="26">
        <f t="shared" si="5"/>
        <v>9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3</v>
      </c>
      <c r="AP202" s="26">
        <f t="shared" si="5"/>
        <v>14</v>
      </c>
      <c r="AQ202" s="26">
        <f t="shared" si="5"/>
        <v>8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1</v>
      </c>
      <c r="AV202" s="26">
        <f t="shared" si="5"/>
        <v>1</v>
      </c>
      <c r="AW202" s="26">
        <f t="shared" si="5"/>
        <v>10</v>
      </c>
      <c r="AX202" s="26">
        <f t="shared" si="5"/>
        <v>8</v>
      </c>
      <c r="AY202" s="26">
        <f t="shared" si="5"/>
        <v>0</v>
      </c>
      <c r="AZ202" s="26">
        <f t="shared" si="5"/>
        <v>2</v>
      </c>
      <c r="BA202" s="26">
        <f t="shared" si="5"/>
        <v>0</v>
      </c>
      <c r="BB202" s="26">
        <f t="shared" si="5"/>
        <v>0</v>
      </c>
      <c r="BC202" s="26">
        <f t="shared" si="5"/>
        <v>10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6</v>
      </c>
      <c r="BI202" s="26">
        <f t="shared" si="5"/>
        <v>1</v>
      </c>
      <c r="BJ202" s="26">
        <f t="shared" si="5"/>
        <v>0</v>
      </c>
      <c r="BK202" s="26">
        <f t="shared" si="5"/>
        <v>1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>
        <v>2</v>
      </c>
      <c r="I203" s="26"/>
      <c r="J203" s="29"/>
      <c r="K203" s="29"/>
      <c r="L203" s="29"/>
      <c r="M203" s="29"/>
      <c r="N203" s="26"/>
      <c r="O203" s="29"/>
      <c r="P203" s="29">
        <v>1</v>
      </c>
      <c r="Q203" s="26">
        <v>1</v>
      </c>
      <c r="R203" s="29">
        <v>2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>
        <v>1</v>
      </c>
      <c r="AP203" s="29">
        <v>1</v>
      </c>
      <c r="AQ203" s="29">
        <v>3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>
        <v>1</v>
      </c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15</v>
      </c>
      <c r="F205" s="29">
        <v>15</v>
      </c>
      <c r="G205" s="29"/>
      <c r="H205" s="26">
        <v>3</v>
      </c>
      <c r="I205" s="26">
        <v>6</v>
      </c>
      <c r="J205" s="29"/>
      <c r="K205" s="29"/>
      <c r="L205" s="29"/>
      <c r="M205" s="29"/>
      <c r="N205" s="26">
        <v>2</v>
      </c>
      <c r="O205" s="29">
        <v>2</v>
      </c>
      <c r="P205" s="29">
        <v>2</v>
      </c>
      <c r="Q205" s="26">
        <v>4</v>
      </c>
      <c r="R205" s="29">
        <v>3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/>
      <c r="AH205" s="29"/>
      <c r="AI205" s="29">
        <v>11</v>
      </c>
      <c r="AJ205" s="26">
        <v>5</v>
      </c>
      <c r="AK205" s="26"/>
      <c r="AL205" s="26"/>
      <c r="AM205" s="29"/>
      <c r="AN205" s="29"/>
      <c r="AO205" s="29">
        <v>2</v>
      </c>
      <c r="AP205" s="29">
        <v>9</v>
      </c>
      <c r="AQ205" s="29">
        <v>4</v>
      </c>
      <c r="AR205" s="26"/>
      <c r="AS205" s="26"/>
      <c r="AT205" s="29"/>
      <c r="AU205" s="26">
        <v>1</v>
      </c>
      <c r="AV205" s="29">
        <v>1</v>
      </c>
      <c r="AW205" s="29">
        <v>6</v>
      </c>
      <c r="AX205" s="29">
        <v>5</v>
      </c>
      <c r="AY205" s="29"/>
      <c r="AZ205" s="29">
        <v>1</v>
      </c>
      <c r="BA205" s="26"/>
      <c r="BB205" s="26"/>
      <c r="BC205" s="26">
        <v>6</v>
      </c>
      <c r="BD205" s="26"/>
      <c r="BE205" s="29"/>
      <c r="BF205" s="29"/>
      <c r="BG205" s="29"/>
      <c r="BH205" s="29">
        <v>4</v>
      </c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/>
      <c r="AQ210" s="29">
        <v>1</v>
      </c>
      <c r="AR210" s="26"/>
      <c r="AS210" s="26"/>
      <c r="AT210" s="29"/>
      <c r="AU210" s="26"/>
      <c r="AV210" s="29"/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>
        <v>2</v>
      </c>
      <c r="J215" s="29"/>
      <c r="K215" s="29"/>
      <c r="L215" s="29"/>
      <c r="M215" s="29"/>
      <c r="N215" s="26"/>
      <c r="O215" s="29"/>
      <c r="P215" s="29">
        <v>2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1</v>
      </c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/>
      <c r="BK215" s="29">
        <v>1</v>
      </c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>
        <v>1</v>
      </c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>
        <v>1</v>
      </c>
      <c r="AX223" s="29"/>
      <c r="AY223" s="29"/>
      <c r="AZ223" s="29">
        <v>1</v>
      </c>
      <c r="BA223" s="26"/>
      <c r="BB223" s="26"/>
      <c r="BC223" s="26">
        <v>1</v>
      </c>
      <c r="BD223" s="26"/>
      <c r="BE223" s="29"/>
      <c r="BF223" s="29"/>
      <c r="BG223" s="29"/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/>
      <c r="AQ296" s="29">
        <v>1</v>
      </c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2281</v>
      </c>
      <c r="C305" s="18" t="s">
        <v>2280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2301</v>
      </c>
      <c r="C308" s="46" t="s">
        <v>2302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2303</v>
      </c>
      <c r="C309" s="46" t="s">
        <v>2302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2304</v>
      </c>
      <c r="C310" s="46" t="s">
        <v>2302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2305</v>
      </c>
      <c r="C311" s="46" t="s">
        <v>2302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2306</v>
      </c>
      <c r="C312" s="46" t="s">
        <v>2307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2312</v>
      </c>
      <c r="C462" s="18" t="s">
        <v>2313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2314</v>
      </c>
      <c r="C463" s="18" t="s">
        <v>2313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2315</v>
      </c>
      <c r="C464" s="18" t="s">
        <v>2313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>
        <v>1</v>
      </c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2316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2317</v>
      </c>
      <c r="C529" s="18" t="s">
        <v>2316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1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0</v>
      </c>
      <c r="R558" s="26">
        <f t="shared" si="12"/>
        <v>1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2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1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1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0</v>
      </c>
      <c r="R559" s="26">
        <f t="shared" si="13"/>
        <v>1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2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1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>
        <v>1</v>
      </c>
      <c r="I566" s="26">
        <v>1</v>
      </c>
      <c r="J566" s="29"/>
      <c r="K566" s="29"/>
      <c r="L566" s="29"/>
      <c r="M566" s="29"/>
      <c r="N566" s="26"/>
      <c r="O566" s="29"/>
      <c r="P566" s="29">
        <v>1</v>
      </c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>
        <v>1</v>
      </c>
      <c r="AK566" s="26"/>
      <c r="AL566" s="26"/>
      <c r="AM566" s="29"/>
      <c r="AN566" s="29"/>
      <c r="AO566" s="29"/>
      <c r="AP566" s="29">
        <v>2</v>
      </c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/>
      <c r="BD566" s="26"/>
      <c r="BE566" s="29"/>
      <c r="BF566" s="29"/>
      <c r="BG566" s="29">
        <v>1</v>
      </c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2318</v>
      </c>
      <c r="C607" s="18" t="s">
        <v>2319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2320</v>
      </c>
      <c r="C608" s="18" t="s">
        <v>2319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2321</v>
      </c>
      <c r="C609" s="18" t="s">
        <v>2319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2286</v>
      </c>
      <c r="C661" s="18" t="s">
        <v>2292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2298</v>
      </c>
      <c r="C662" s="18" t="s">
        <v>2292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2299</v>
      </c>
      <c r="C663" s="18" t="s">
        <v>2292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2300</v>
      </c>
      <c r="C664" s="18" t="s">
        <v>2292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2290</v>
      </c>
      <c r="C670" s="18" t="s">
        <v>2293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2291</v>
      </c>
      <c r="C671" s="18" t="s">
        <v>2293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2294</v>
      </c>
      <c r="C673" s="18" t="s">
        <v>2296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2295</v>
      </c>
      <c r="C675" s="18" t="s">
        <v>2297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2308</v>
      </c>
      <c r="C681" s="18" t="s">
        <v>2309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2322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2284</v>
      </c>
      <c r="C735" s="18" t="s">
        <v>2285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2323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2324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2325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2326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2327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2328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2329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2331</v>
      </c>
      <c r="C869" s="18" t="s">
        <v>2330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2332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2333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2334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2335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2336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2337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2338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2339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2340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2341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2342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2343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2345</v>
      </c>
      <c r="C936" s="18" t="s">
        <v>2344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2346</v>
      </c>
      <c r="C937" s="18" t="s">
        <v>2344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2349</v>
      </c>
      <c r="C941" s="18" t="s">
        <v>2348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2350</v>
      </c>
      <c r="C942" s="18" t="s">
        <v>2348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2424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2425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35</v>
      </c>
      <c r="F1577" s="150">
        <f t="shared" si="21"/>
        <v>35</v>
      </c>
      <c r="G1577" s="150">
        <f t="shared" si="21"/>
        <v>0</v>
      </c>
      <c r="H1577" s="150">
        <f t="shared" si="21"/>
        <v>8</v>
      </c>
      <c r="I1577" s="150">
        <f t="shared" si="21"/>
        <v>9</v>
      </c>
      <c r="J1577" s="150">
        <f t="shared" si="21"/>
        <v>0</v>
      </c>
      <c r="K1577" s="150">
        <f t="shared" si="21"/>
        <v>0</v>
      </c>
      <c r="L1577" s="150">
        <f t="shared" si="21"/>
        <v>0</v>
      </c>
      <c r="M1577" s="150">
        <f t="shared" si="21"/>
        <v>0</v>
      </c>
      <c r="N1577" s="150">
        <f t="shared" si="21"/>
        <v>2</v>
      </c>
      <c r="O1577" s="150">
        <f t="shared" si="21"/>
        <v>3</v>
      </c>
      <c r="P1577" s="150">
        <f t="shared" si="21"/>
        <v>8</v>
      </c>
      <c r="Q1577" s="150">
        <f t="shared" si="21"/>
        <v>5</v>
      </c>
      <c r="R1577" s="150">
        <f t="shared" si="21"/>
        <v>13</v>
      </c>
      <c r="S1577" s="150">
        <f t="shared" si="21"/>
        <v>4</v>
      </c>
      <c r="T1577" s="150">
        <f t="shared" si="21"/>
        <v>0</v>
      </c>
      <c r="U1577" s="150">
        <f t="shared" si="21"/>
        <v>1</v>
      </c>
      <c r="V1577" s="150">
        <f t="shared" si="21"/>
        <v>0</v>
      </c>
      <c r="W1577" s="150">
        <f t="shared" si="21"/>
        <v>0</v>
      </c>
      <c r="X1577" s="150">
        <f t="shared" si="21"/>
        <v>0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0</v>
      </c>
      <c r="AD1577" s="150">
        <f t="shared" si="21"/>
        <v>4</v>
      </c>
      <c r="AE1577" s="150">
        <f t="shared" si="21"/>
        <v>0</v>
      </c>
      <c r="AF1577" s="150">
        <f t="shared" si="21"/>
        <v>0</v>
      </c>
      <c r="AG1577" s="150">
        <f t="shared" si="21"/>
        <v>0</v>
      </c>
      <c r="AH1577" s="150">
        <f t="shared" si="21"/>
        <v>0</v>
      </c>
      <c r="AI1577" s="150">
        <f t="shared" si="21"/>
        <v>29</v>
      </c>
      <c r="AJ1577" s="150">
        <f t="shared" si="21"/>
        <v>10</v>
      </c>
      <c r="AK1577" s="150">
        <f t="shared" si="21"/>
        <v>0</v>
      </c>
      <c r="AL1577" s="150">
        <f t="shared" si="21"/>
        <v>0</v>
      </c>
      <c r="AM1577" s="150">
        <f t="shared" si="21"/>
        <v>0</v>
      </c>
      <c r="AN1577" s="150">
        <f t="shared" si="21"/>
        <v>0</v>
      </c>
      <c r="AO1577" s="150">
        <f t="shared" si="21"/>
        <v>3</v>
      </c>
      <c r="AP1577" s="150">
        <f t="shared" si="21"/>
        <v>21</v>
      </c>
      <c r="AQ1577" s="150">
        <f t="shared" si="21"/>
        <v>11</v>
      </c>
      <c r="AR1577" s="150">
        <f t="shared" si="21"/>
        <v>0</v>
      </c>
      <c r="AS1577" s="150">
        <f t="shared" si="21"/>
        <v>0</v>
      </c>
      <c r="AT1577" s="150">
        <f t="shared" si="21"/>
        <v>0</v>
      </c>
      <c r="AU1577" s="150">
        <f t="shared" si="21"/>
        <v>1</v>
      </c>
      <c r="AV1577" s="150">
        <f t="shared" si="21"/>
        <v>1</v>
      </c>
      <c r="AW1577" s="150">
        <f t="shared" si="21"/>
        <v>11</v>
      </c>
      <c r="AX1577" s="150">
        <f t="shared" si="21"/>
        <v>9</v>
      </c>
      <c r="AY1577" s="150">
        <f t="shared" si="21"/>
        <v>0</v>
      </c>
      <c r="AZ1577" s="150">
        <f t="shared" si="21"/>
        <v>2</v>
      </c>
      <c r="BA1577" s="150">
        <f t="shared" si="21"/>
        <v>0</v>
      </c>
      <c r="BB1577" s="150">
        <f t="shared" si="21"/>
        <v>0</v>
      </c>
      <c r="BC1577" s="150">
        <f t="shared" si="21"/>
        <v>10</v>
      </c>
      <c r="BD1577" s="150">
        <f t="shared" si="21"/>
        <v>0</v>
      </c>
      <c r="BE1577" s="150">
        <f t="shared" si="21"/>
        <v>0</v>
      </c>
      <c r="BF1577" s="150">
        <f t="shared" si="21"/>
        <v>0</v>
      </c>
      <c r="BG1577" s="150">
        <f t="shared" si="21"/>
        <v>1</v>
      </c>
      <c r="BH1577" s="150">
        <f t="shared" si="21"/>
        <v>7</v>
      </c>
      <c r="BI1577" s="150">
        <f t="shared" si="21"/>
        <v>1</v>
      </c>
      <c r="BJ1577" s="150">
        <f t="shared" si="21"/>
        <v>0</v>
      </c>
      <c r="BK1577" s="150">
        <f t="shared" si="21"/>
        <v>1</v>
      </c>
      <c r="BL1577" s="150">
        <f t="shared" si="21"/>
        <v>0</v>
      </c>
      <c r="BM1577" s="150">
        <f t="shared" si="21"/>
        <v>1</v>
      </c>
      <c r="BN1577" s="150">
        <f t="shared" si="21"/>
        <v>1</v>
      </c>
      <c r="BO1577" s="150">
        <f t="shared" si="21"/>
        <v>0</v>
      </c>
      <c r="BP1577" s="150">
        <f t="shared" si="21"/>
        <v>2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6</v>
      </c>
      <c r="F1578" s="29">
        <v>6</v>
      </c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>
        <v>6</v>
      </c>
      <c r="S1578" s="29"/>
      <c r="T1578" s="29"/>
      <c r="U1578" s="29"/>
      <c r="V1578" s="26"/>
      <c r="W1578" s="29"/>
      <c r="X1578" s="29"/>
      <c r="Y1578" s="29">
        <v>1</v>
      </c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>
        <v>5</v>
      </c>
      <c r="AJ1578" s="26">
        <v>1</v>
      </c>
      <c r="AK1578" s="26"/>
      <c r="AL1578" s="26"/>
      <c r="AM1578" s="29"/>
      <c r="AN1578" s="29"/>
      <c r="AO1578" s="29"/>
      <c r="AP1578" s="29">
        <v>4</v>
      </c>
      <c r="AQ1578" s="29">
        <v>2</v>
      </c>
      <c r="AR1578" s="26"/>
      <c r="AS1578" s="26"/>
      <c r="AT1578" s="29"/>
      <c r="AU1578" s="26"/>
      <c r="AV1578" s="29"/>
      <c r="AW1578" s="29">
        <v>1</v>
      </c>
      <c r="AX1578" s="29"/>
      <c r="AY1578" s="29"/>
      <c r="AZ1578" s="29">
        <v>1</v>
      </c>
      <c r="BA1578" s="26"/>
      <c r="BB1578" s="26"/>
      <c r="BC1578" s="26">
        <v>1</v>
      </c>
      <c r="BD1578" s="26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6</v>
      </c>
      <c r="F1579" s="29">
        <v>6</v>
      </c>
      <c r="G1579" s="29"/>
      <c r="H1579" s="26">
        <v>3</v>
      </c>
      <c r="I1579" s="26"/>
      <c r="J1579" s="29"/>
      <c r="K1579" s="29"/>
      <c r="L1579" s="29"/>
      <c r="M1579" s="29"/>
      <c r="N1579" s="26"/>
      <c r="O1579" s="29"/>
      <c r="P1579" s="29">
        <v>1</v>
      </c>
      <c r="Q1579" s="26">
        <v>1</v>
      </c>
      <c r="R1579" s="29">
        <v>3</v>
      </c>
      <c r="S1579" s="29">
        <v>1</v>
      </c>
      <c r="T1579" s="29"/>
      <c r="U1579" s="29">
        <v>1</v>
      </c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>
        <v>5</v>
      </c>
      <c r="AJ1579" s="26">
        <v>1</v>
      </c>
      <c r="AK1579" s="26"/>
      <c r="AL1579" s="26"/>
      <c r="AM1579" s="29"/>
      <c r="AN1579" s="29"/>
      <c r="AO1579" s="29">
        <v>1</v>
      </c>
      <c r="AP1579" s="29">
        <v>2</v>
      </c>
      <c r="AQ1579" s="29">
        <v>3</v>
      </c>
      <c r="AR1579" s="26"/>
      <c r="AS1579" s="26"/>
      <c r="AT1579" s="29"/>
      <c r="AU1579" s="26"/>
      <c r="AV1579" s="29"/>
      <c r="AW1579" s="29">
        <v>1</v>
      </c>
      <c r="AX1579" s="29">
        <v>1</v>
      </c>
      <c r="AY1579" s="29"/>
      <c r="AZ1579" s="29"/>
      <c r="BA1579" s="26"/>
      <c r="BB1579" s="26"/>
      <c r="BC1579" s="26">
        <v>1</v>
      </c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>
        <v>1</v>
      </c>
      <c r="BN1579" s="29">
        <v>1</v>
      </c>
      <c r="BO1579" s="29"/>
      <c r="BP1579" s="26"/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21</v>
      </c>
      <c r="F1580" s="29">
        <v>21</v>
      </c>
      <c r="G1580" s="29"/>
      <c r="H1580" s="26">
        <v>5</v>
      </c>
      <c r="I1580" s="26">
        <v>7</v>
      </c>
      <c r="J1580" s="29"/>
      <c r="K1580" s="29"/>
      <c r="L1580" s="29"/>
      <c r="M1580" s="29"/>
      <c r="N1580" s="26">
        <v>2</v>
      </c>
      <c r="O1580" s="29">
        <v>3</v>
      </c>
      <c r="P1580" s="29">
        <v>5</v>
      </c>
      <c r="Q1580" s="26">
        <v>4</v>
      </c>
      <c r="R1580" s="29">
        <v>4</v>
      </c>
      <c r="S1580" s="29">
        <v>3</v>
      </c>
      <c r="T1580" s="29"/>
      <c r="U1580" s="29"/>
      <c r="V1580" s="26"/>
      <c r="W1580" s="29"/>
      <c r="X1580" s="29"/>
      <c r="Y1580" s="29"/>
      <c r="Z1580" s="29"/>
      <c r="AA1580" s="29"/>
      <c r="AB1580" s="29"/>
      <c r="AC1580" s="29"/>
      <c r="AD1580" s="29">
        <v>4</v>
      </c>
      <c r="AE1580" s="29"/>
      <c r="AF1580" s="29"/>
      <c r="AG1580" s="29"/>
      <c r="AH1580" s="29"/>
      <c r="AI1580" s="29">
        <v>17</v>
      </c>
      <c r="AJ1580" s="26">
        <v>7</v>
      </c>
      <c r="AK1580" s="26"/>
      <c r="AL1580" s="26"/>
      <c r="AM1580" s="29"/>
      <c r="AN1580" s="29"/>
      <c r="AO1580" s="29">
        <v>2</v>
      </c>
      <c r="AP1580" s="29">
        <v>13</v>
      </c>
      <c r="AQ1580" s="29">
        <v>6</v>
      </c>
      <c r="AR1580" s="26"/>
      <c r="AS1580" s="26"/>
      <c r="AT1580" s="29"/>
      <c r="AU1580" s="26">
        <v>1</v>
      </c>
      <c r="AV1580" s="29">
        <v>1</v>
      </c>
      <c r="AW1580" s="29">
        <v>8</v>
      </c>
      <c r="AX1580" s="29">
        <v>7</v>
      </c>
      <c r="AY1580" s="29"/>
      <c r="AZ1580" s="29">
        <v>1</v>
      </c>
      <c r="BA1580" s="26"/>
      <c r="BB1580" s="26"/>
      <c r="BC1580" s="26">
        <v>7</v>
      </c>
      <c r="BD1580" s="26"/>
      <c r="BE1580" s="29"/>
      <c r="BF1580" s="29"/>
      <c r="BG1580" s="29">
        <v>1</v>
      </c>
      <c r="BH1580" s="29">
        <v>6</v>
      </c>
      <c r="BI1580" s="29"/>
      <c r="BJ1580" s="29"/>
      <c r="BK1580" s="29"/>
      <c r="BL1580" s="29"/>
      <c r="BM1580" s="29"/>
      <c r="BN1580" s="29"/>
      <c r="BO1580" s="29"/>
      <c r="BP1580" s="26">
        <v>2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2</v>
      </c>
      <c r="F1581" s="29">
        <v>2</v>
      </c>
      <c r="G1581" s="29"/>
      <c r="H1581" s="26"/>
      <c r="I1581" s="26">
        <v>2</v>
      </c>
      <c r="J1581" s="29"/>
      <c r="K1581" s="29"/>
      <c r="L1581" s="29"/>
      <c r="M1581" s="29"/>
      <c r="N1581" s="26"/>
      <c r="O1581" s="29"/>
      <c r="P1581" s="29">
        <v>2</v>
      </c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/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>
        <v>1</v>
      </c>
      <c r="BJ1581" s="29"/>
      <c r="BK1581" s="29">
        <v>1</v>
      </c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/>
      <c r="I1583" s="26">
        <v>4</v>
      </c>
      <c r="J1583" s="26"/>
      <c r="K1583" s="26"/>
      <c r="L1583" s="29"/>
      <c r="M1583" s="29"/>
      <c r="N1583" s="26">
        <v>2</v>
      </c>
      <c r="O1583" s="29">
        <v>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/>
      <c r="AQ1583" s="29">
        <v>5</v>
      </c>
      <c r="AR1583" s="26"/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2432</v>
      </c>
      <c r="BF1587" s="141"/>
      <c r="BG1587" s="178"/>
      <c r="BH1587" s="178"/>
      <c r="BI1587" s="178"/>
      <c r="BJ1587" s="127"/>
      <c r="BK1587" s="180" t="s">
        <v>2433</v>
      </c>
      <c r="BL1587" s="180"/>
      <c r="BM1587" s="180"/>
      <c r="BN1587" s="180"/>
      <c r="BO1587" s="18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1" t="s">
        <v>2274</v>
      </c>
      <c r="BH1588" s="171"/>
      <c r="BI1588" s="171"/>
      <c r="BJ1588" s="127"/>
      <c r="BK1588" s="171" t="s">
        <v>2275</v>
      </c>
      <c r="BL1588" s="171"/>
      <c r="BM1588" s="17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2279</v>
      </c>
      <c r="BF1589" s="153"/>
      <c r="BG1589" s="178"/>
      <c r="BH1589" s="178"/>
      <c r="BI1589" s="178"/>
      <c r="BJ1589" s="127"/>
      <c r="BK1589" s="180" t="s">
        <v>2426</v>
      </c>
      <c r="BL1589" s="180"/>
      <c r="BM1589" s="180"/>
      <c r="BN1589" s="180"/>
      <c r="BO1589" s="18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1" t="s">
        <v>2274</v>
      </c>
      <c r="BH1590" s="171"/>
      <c r="BI1590" s="171"/>
      <c r="BJ1590" s="153"/>
      <c r="BK1590" s="171" t="s">
        <v>2275</v>
      </c>
      <c r="BL1590" s="171"/>
      <c r="BM1590" s="17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2" t="s">
        <v>2435</v>
      </c>
      <c r="BG1592" s="172"/>
      <c r="BH1592" s="172"/>
      <c r="BI1592" s="153"/>
      <c r="BJ1592" s="173" t="s">
        <v>2278</v>
      </c>
      <c r="BK1592" s="173"/>
      <c r="BL1592" s="173"/>
      <c r="BM1592" s="220"/>
      <c r="BN1592" s="220"/>
      <c r="BO1592" s="220"/>
      <c r="BP1592" s="220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2" t="s">
        <v>2276</v>
      </c>
      <c r="BF1594" s="222"/>
      <c r="BG1594" s="223" t="s">
        <v>2434</v>
      </c>
      <c r="BH1594" s="223"/>
      <c r="BI1594" s="223"/>
      <c r="BJ1594" s="221" t="s">
        <v>2436</v>
      </c>
      <c r="BK1594" s="221"/>
      <c r="BL1594" s="221"/>
      <c r="BM1594" s="221"/>
      <c r="BN1594" s="153"/>
      <c r="BO1594" s="153"/>
      <c r="BP1594" s="153"/>
      <c r="BQ1594" s="154"/>
    </row>
  </sheetData>
  <sheetProtection/>
  <mergeCells count="99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94:BI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0" r:id="rId1"/>
  <headerFooter>
    <oddFooter>&amp;LE869E32B&amp;CФорма № 6-8, Підрозділ: Народицький районний суд Житомирської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24">
      <selection activeCell="AU61" sqref="AU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2</v>
      </c>
      <c r="G19" s="26">
        <v>4</v>
      </c>
      <c r="H19" s="26"/>
      <c r="I19" s="26">
        <v>2</v>
      </c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4</v>
      </c>
      <c r="T19" s="26"/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4</v>
      </c>
      <c r="AP19" s="26">
        <v>4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>
        <v>2</v>
      </c>
      <c r="G20" s="26">
        <v>4</v>
      </c>
      <c r="H20" s="26"/>
      <c r="I20" s="26">
        <v>2</v>
      </c>
      <c r="J20" s="26"/>
      <c r="K20" s="26"/>
      <c r="L20" s="26">
        <v>4</v>
      </c>
      <c r="M20" s="26"/>
      <c r="N20" s="26"/>
      <c r="O20" s="26"/>
      <c r="P20" s="26"/>
      <c r="Q20" s="26"/>
      <c r="R20" s="26"/>
      <c r="S20" s="26">
        <v>4</v>
      </c>
      <c r="T20" s="26"/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4</v>
      </c>
      <c r="AP20" s="26">
        <v>4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2310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2311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2310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2311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3</v>
      </c>
      <c r="G45" s="26">
        <f t="shared" si="0"/>
        <v>5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5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2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5</v>
      </c>
      <c r="AP45" s="26">
        <f t="shared" si="1"/>
        <v>5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3</v>
      </c>
      <c r="G46" s="26">
        <v>5</v>
      </c>
      <c r="H46" s="26"/>
      <c r="I46" s="26">
        <v>2</v>
      </c>
      <c r="J46" s="26"/>
      <c r="K46" s="26"/>
      <c r="L46" s="26">
        <v>4</v>
      </c>
      <c r="M46" s="26"/>
      <c r="N46" s="26">
        <v>1</v>
      </c>
      <c r="O46" s="26"/>
      <c r="P46" s="26"/>
      <c r="Q46" s="26"/>
      <c r="R46" s="26"/>
      <c r="S46" s="26">
        <v>5</v>
      </c>
      <c r="T46" s="26"/>
      <c r="U46" s="26"/>
      <c r="V46" s="26"/>
      <c r="W46" s="26"/>
      <c r="X46" s="26">
        <v>4</v>
      </c>
      <c r="Y46" s="26">
        <v>2</v>
      </c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5</v>
      </c>
      <c r="AP46" s="26">
        <v>5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2432</v>
      </c>
      <c r="AO50" s="177"/>
      <c r="AP50" s="126"/>
      <c r="AQ50" s="178"/>
      <c r="AR50" s="178"/>
      <c r="AS50" s="178"/>
      <c r="AT50" s="127"/>
      <c r="AU50" s="228" t="s">
        <v>2433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1" t="s">
        <v>2274</v>
      </c>
      <c r="AR51" s="171"/>
      <c r="AS51" s="171"/>
      <c r="AT51" s="127"/>
      <c r="AU51" s="171" t="s">
        <v>2275</v>
      </c>
      <c r="AV51" s="171"/>
      <c r="AW51" s="171"/>
      <c r="AX51" s="171"/>
      <c r="AY51" s="171"/>
      <c r="AZ51" s="171"/>
    </row>
    <row r="52" spans="40:52" ht="12.75" customHeight="1">
      <c r="AN52" s="179" t="s">
        <v>2279</v>
      </c>
      <c r="AO52" s="179"/>
      <c r="AP52" s="126"/>
      <c r="AQ52" s="178"/>
      <c r="AR52" s="178"/>
      <c r="AS52" s="178"/>
      <c r="AT52" s="127"/>
      <c r="AU52" s="228" t="s">
        <v>2426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1" t="s">
        <v>2274</v>
      </c>
      <c r="AR53" s="171"/>
      <c r="AS53" s="171"/>
      <c r="AT53" s="126"/>
      <c r="AU53" s="171" t="s">
        <v>2275</v>
      </c>
      <c r="AV53" s="171"/>
      <c r="AW53" s="171"/>
      <c r="AX53" s="171"/>
      <c r="AY53" s="171"/>
      <c r="AZ53" s="17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2" t="s">
        <v>2435</v>
      </c>
      <c r="AQ55" s="172"/>
      <c r="AR55" s="172"/>
      <c r="AS55" s="126"/>
      <c r="AT55" s="173" t="s">
        <v>2278</v>
      </c>
      <c r="AU55" s="173"/>
      <c r="AV55" s="173"/>
      <c r="AW55" s="174"/>
      <c r="AX55" s="174"/>
      <c r="AY55" s="174"/>
      <c r="AZ55" s="17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5" t="s">
        <v>2434</v>
      </c>
      <c r="AQ57" s="175"/>
      <c r="AR57" s="175"/>
      <c r="AT57" s="176" t="s">
        <v>2436</v>
      </c>
      <c r="AU57" s="176"/>
      <c r="AV57" s="176"/>
      <c r="AW57" s="176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&amp;LE869E32B&amp;CФорма № 6-8, Підрозділ: Народицький районний суд Житомирської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2427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2428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2429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2430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2431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214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&amp;LE869E32B&amp;C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2427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2428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2429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2430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2431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214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&amp;LE869E32B&amp;C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2427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2428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2429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2430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2431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214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&amp;LE869E32B&amp;C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2016-01-05T08:06:46Z</cp:lastPrinted>
  <dcterms:created xsi:type="dcterms:W3CDTF">2015-09-09T11:49:35Z</dcterms:created>
  <dcterms:modified xsi:type="dcterms:W3CDTF">2016-01-05T08:08:23Z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E869E32B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