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<sst xmlns="http://schemas.openxmlformats.org/spreadsheetml/2006/main" count="130" uniqueCount="109">
  <si>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</si>
  <si>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</si>
  <si>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</si>
  <si>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</si>
  <si>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</si>
  <si>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</si>
  <si>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</si>
  <si>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</si>
  <si>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</si>
  <si>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</si>
  <si>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</si>
  <si>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</si>
  <si>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</si>
  <si>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</si>
  <si>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</si>
  <si>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</si>
  <si>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</si>
  <si>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</si>
  <si>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</si>
  <si>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</si>
  <si>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</si>
  <si>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</si>
  <si>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</si>
  <si>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</si>
  <si>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</si>
  <si>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</si>
  <si>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</si>
  <si>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</si>
  <si>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</si>
  <si>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</si>
  <si>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</si>
  <si>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</si>
  <si>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</si>
  <si>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</si>
  <si>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</si>
  <si>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</si>
  <si>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</si>
  <si>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</si>
  <si>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</si>
  <si>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</si>
  <si>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</si>
  <si>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</si>
  <si>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</si>
  <si>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</si>
  <si>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</si>
  <si>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</si>
  <si>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</si>
  <si>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</si>
  <si>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</si>
  <si>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</si>
  <si>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</si>
  <si>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</si>
  <si>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</si>
  <si>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</si>
  <si>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</si>
  <si>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</si>
  <si>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</si>
  <si>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</si>
  <si>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</si>
  <si>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</si>
  <si>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</si>
  <si>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</si>
  <si>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</si>
  <si>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</si>
  <si>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</si>
  <si>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</si>
  <si>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</si>
  <si>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</si>
  <si>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</si>
  <si>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</si>
  <si>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</si>
  <si>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</si>
  <si>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</si>
  <si>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</si>
  <si>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</si>
  <si>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</si>
  <si>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</si>
  <si>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</si>
  <si>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</si>
  <si>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</si>
  <si>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</si>
  <si>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</si>
  <si>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</si>
  <si>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</si>
  <si>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</si>
  <si>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</si>
  <si>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</si>
  <si>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</si>
  <si>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</si>
  <si>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</si>
  <si>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</si>
  <si>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</si>
  <si>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</si>
  <si>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</si>
  <si>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</si>
  <si>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</si>
  <si>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</si>
  <si>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</si>
  <si>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</si>
  <si>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2014 рік</t>
  </si>
  <si>
    <t>Народицький районний суд Житомирської області</t>
  </si>
  <si>
    <t>11401. Житомирська область</t>
  </si>
  <si>
    <t>смт. Народичі вул.Житомирська,214</t>
  </si>
  <si>
    <t>Прохорчук В.М.</t>
  </si>
  <si>
    <t>Діброва О.В.</t>
  </si>
  <si>
    <t xml:space="preserve">Голова суду </t>
  </si>
  <si>
    <t>04140-2-13-72</t>
  </si>
  <si>
    <t>04140-2-15-08</t>
  </si>
  <si>
    <t>5 січня 2015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</si>
</sst>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89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98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96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1150</v>
      </c>
      <c r="B16" s="58">
        <v>387206</v>
      </c>
      <c r="C16" s="58"/>
      <c r="D16" s="58"/>
      <c r="E16" s="59"/>
      <c r="F16" s="58">
        <v>59</v>
      </c>
      <c r="G16" s="59">
        <v>51033</v>
      </c>
      <c r="H16" s="58">
        <v>1</v>
      </c>
      <c r="I16" s="58">
        <v>12649</v>
      </c>
      <c r="J16" s="58">
        <v>19</v>
      </c>
      <c r="K16" s="58">
        <v>888</v>
      </c>
      <c r="L16" s="58">
        <v>4292</v>
      </c>
      <c r="M16" s="58">
        <v>145</v>
      </c>
      <c r="N16" s="58">
        <v>25279</v>
      </c>
      <c r="O16" s="58">
        <v>14</v>
      </c>
      <c r="P16" s="58">
        <v>5575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&amp;LD7FD8AB2&amp;CФорма № 4,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73982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5000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3631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40000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16445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13733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173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&amp;LD7FD8AB2&amp;CФорма № 4,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22">
      <selection activeCell="B42" sqref="B42"/>
    </sheetView>
  </sheetViews>
  <sheetFormatPr defaultColWidth="9.00390625" defaultRowHeight="12.75"/>
  <cols>
    <col min="1" max="1" width="17.00390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3631</v>
      </c>
      <c r="E7" s="60">
        <f>SUM(E8:E20)</f>
        <v>40000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16445</v>
      </c>
      <c r="I7" s="60">
        <f t="shared" si="0"/>
        <v>13733</v>
      </c>
      <c r="J7" s="60">
        <f t="shared" si="0"/>
        <v>173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>
        <v>173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8764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>
        <v>13733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3631</v>
      </c>
      <c r="E20" s="58">
        <v>40000</v>
      </c>
      <c r="F20" s="58"/>
      <c r="G20" s="58"/>
      <c r="H20" s="58">
        <v>7681</v>
      </c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1001</v>
      </c>
      <c r="E21" s="58">
        <v>40000</v>
      </c>
      <c r="F21" s="58"/>
      <c r="G21" s="58"/>
      <c r="H21" s="58">
        <v>7473</v>
      </c>
      <c r="I21" s="58">
        <v>13733</v>
      </c>
      <c r="J21" s="58">
        <v>173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1000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2630</v>
      </c>
      <c r="E24" s="58"/>
      <c r="F24" s="58"/>
      <c r="G24" s="58"/>
      <c r="H24" s="58">
        <v>7972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>
        <v>2630</v>
      </c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7972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8" customHeight="1">
      <c r="A30" s="70" t="s">
        <v>105</v>
      </c>
      <c r="B30" s="70" t="s">
        <v>104</v>
      </c>
      <c r="C30" s="71" t="s">
        <v>78</v>
      </c>
      <c r="D30" s="72"/>
      <c r="E30" s="157" t="s">
        <v>103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79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80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81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106</v>
      </c>
      <c r="C35" s="86" t="s">
        <v>73</v>
      </c>
      <c r="D35" s="139" t="s">
        <v>107</v>
      </c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82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108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&amp;LD7FD8AB2&amp;CФорма № 4,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99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83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84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85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97</v>
      </c>
      <c r="K12" s="183"/>
      <c r="L12" s="183"/>
      <c r="M12" s="183"/>
      <c r="N12" s="183"/>
    </row>
    <row r="13" spans="1:11" ht="46.5" customHeight="1">
      <c r="A13" s="203" t="s">
        <v>86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87</v>
      </c>
    </row>
    <row r="14" spans="1:13" ht="52.5" customHeight="1">
      <c r="A14" s="205" t="s">
        <v>90</v>
      </c>
      <c r="B14" s="205"/>
      <c r="C14" s="205"/>
      <c r="D14" s="205"/>
      <c r="E14" s="205"/>
      <c r="F14" s="204" t="s">
        <v>89</v>
      </c>
      <c r="G14" s="204"/>
      <c r="H14" s="204"/>
      <c r="J14" s="25"/>
      <c r="K14" s="183" t="s">
        <v>88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91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92</v>
      </c>
      <c r="B18" s="202"/>
      <c r="C18" s="161" t="s">
        <v>100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93</v>
      </c>
      <c r="B19" s="169"/>
      <c r="C19" s="167" t="s">
        <v>101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102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&amp;LD7FD8AB2&amp;C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2015-01-02T15:45:23Z</cp:lastPrinted>
  <dcterms:created xsi:type="dcterms:W3CDTF">2004-04-22T12:55:32Z</dcterms:created>
  <dcterms:modified xsi:type="dcterms:W3CDTF">2015-01-02T15:45:26Z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D7FD8AB2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