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<sst xmlns="http://schemas.openxmlformats.org/spreadsheetml/2006/main" count="176" uniqueCount="145">
  <si>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</si>
  <si>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</si>
  <si>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</si>
  <si>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</si>
  <si>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</si>
  <si>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</si>
  <si>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</si>
  <si>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</si>
  <si>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</si>
  <si>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</si>
  <si>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</si>
  <si>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</si>
  <si>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</si>
  <si>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</si>
  <si>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</si>
  <si>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</si>
  <si>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</si>
  <si>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</si>
  <si>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</si>
  <si>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</si>
  <si>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</si>
  <si>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</si>
  <si>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</si>
  <si>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</si>
  <si>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</si>
  <si>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</si>
  <si>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</si>
  <si>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</si>
  <si>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</si>
  <si>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</si>
  <si>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</si>
  <si>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</si>
  <si>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</si>
  <si>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</si>
  <si>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</si>
  <si>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</si>
  <si>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</si>
  <si>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</si>
  <si>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</si>
  <si>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</si>
  <si>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</si>
  <si>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</si>
  <si>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</si>
  <si>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</si>
  <si>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</si>
  <si>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</si>
  <si>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</si>
  <si>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</si>
  <si>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</si>
  <si>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</si>
  <si>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</si>
  <si>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</si>
  <si>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</si>
  <si>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</si>
  <si>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</si>
  <si>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</si>
  <si>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</si>
  <si>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</si>
  <si>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</si>
  <si>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</si>
  <si>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</si>
  <si>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</si>
  <si>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</si>
  <si>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</si>
  <si>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</si>
  <si>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</si>
  <si>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</si>
  <si>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</si>
  <si>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</si>
  <si>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</si>
  <si>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</si>
  <si>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</si>
  <si>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</si>
  <si>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</si>
  <si>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</si>
  <si>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</si>
  <si>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</si>
  <si>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</si>
  <si>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</si>
  <si>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</si>
  <si>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</si>
  <si>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</si>
  <si>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</si>
  <si>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</si>
  <si>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</si>
  <si>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</si>
  <si>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</si>
  <si>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</si>
  <si>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</si>
  <si>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</si>
  <si>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</si>
  <si>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</si>
  <si>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</si>
  <si>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</si>
  <si>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</si>
  <si>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</si>
  <si>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</si>
  <si>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</si>
  <si>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</si>
  <si>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</si>
  <si>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</si>
  <si>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</si>
  <si>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</si>
  <si>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</si>
  <si>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</si>
  <si>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</si>
  <si>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</si>
  <si>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</si>
  <si>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</si>
  <si>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</si>
  <si>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</si>
  <si>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</si>
  <si>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</si>
  <si>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</si>
  <si>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</si>
  <si>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</si>
  <si>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</si>
  <si>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</si>
  <si>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</si>
  <si>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</si>
  <si>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</si>
  <si>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</si>
  <si>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</si>
  <si>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</si>
  <si>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</si>
  <si>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</si>
  <si>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</si>
  <si>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</si>
  <si>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</si>
  <si>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</si>
  <si>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</si>
  <si>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</si>
  <si>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</si>
  <si>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</si>
  <si>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</si>
  <si>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В.П. Коренюк</t>
  </si>
  <si>
    <t>Ю.Д. Янкова</t>
  </si>
  <si>
    <t>04142 3-21-08</t>
  </si>
  <si>
    <t>04142 3-00-11</t>
  </si>
  <si>
    <t>inbox@krm.zt.court.gov.ua</t>
  </si>
  <si>
    <t>6 січня 2017 року</t>
  </si>
  <si>
    <t>2016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</si>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</sst>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450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277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37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173</v>
      </c>
      <c r="I10" s="184">
        <v>100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14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159</v>
      </c>
      <c r="I12" s="184">
        <f>I10</f>
        <v>100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10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40</v>
      </c>
      <c r="I15" s="181">
        <v>19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17</v>
      </c>
      <c r="I16" s="181">
        <v>7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7</v>
      </c>
      <c r="I17" s="181">
        <v>3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5</v>
      </c>
      <c r="I18" s="181">
        <v>1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6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243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718</v>
      </c>
      <c r="H26" s="183">
        <f>SUM(H27:H42)</f>
        <v>716</v>
      </c>
      <c r="I26" s="184">
        <f>SUM(I27:I42)</f>
        <v>59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49</v>
      </c>
      <c r="H27" s="185">
        <v>49</v>
      </c>
      <c r="I27" s="181">
        <v>9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189</v>
      </c>
      <c r="H28" s="185">
        <v>188</v>
      </c>
      <c r="I28" s="181">
        <v>21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16</v>
      </c>
      <c r="H29" s="185">
        <v>16</v>
      </c>
      <c r="I29" s="181">
        <v>3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21</v>
      </c>
      <c r="H30" s="185">
        <v>21</v>
      </c>
      <c r="I30" s="181">
        <v>2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18</v>
      </c>
      <c r="H31" s="185">
        <v>18</v>
      </c>
      <c r="I31" s="181">
        <v>3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68</v>
      </c>
      <c r="H32" s="185">
        <v>68</v>
      </c>
      <c r="I32" s="181">
        <v>8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15</v>
      </c>
      <c r="H33" s="185">
        <v>15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341</v>
      </c>
      <c r="H42" s="186">
        <v>340</v>
      </c>
      <c r="I42" s="182">
        <v>12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26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7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4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&amp;LD7FBE305&amp;CФорма № 1-1-ОП, Підрозділ: Коростенський міськрайонний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11</v>
      </c>
      <c r="I10" s="181">
        <v>2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7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4</v>
      </c>
      <c r="I12" s="184">
        <f>I10</f>
        <v>2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>
        <v>1</v>
      </c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1</v>
      </c>
      <c r="I16" s="181">
        <v>1</v>
      </c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3</v>
      </c>
      <c r="I17" s="181">
        <v>1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4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14</v>
      </c>
      <c r="G27" s="183">
        <f>SUM(G28:G37,G39,G40)</f>
        <v>14</v>
      </c>
      <c r="H27" s="184">
        <f>SUM(H28:H37,H39,H40)</f>
        <v>2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2</v>
      </c>
      <c r="G29" s="185">
        <v>2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10</v>
      </c>
      <c r="G40" s="186">
        <v>10</v>
      </c>
      <c r="H40" s="182">
        <v>1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&amp;LD7FBE305&amp;CФорма № 1-1-ОП, Підрозділ: Коростенський міськрайонний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38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&amp;LD7FBE305&amp;C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2016-06-22T08:24:21Z</cp:lastPrinted>
  <dcterms:created xsi:type="dcterms:W3CDTF">2015-09-09T11:45:26Z</dcterms:created>
  <dcterms:modified xsi:type="dcterms:W3CDTF">2017-01-06T06:58:16Z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89D05E9C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Коростенський міськрайонний суд Житомирської області</vt:lpwstr>
  </property>
  <property fmtid="{D5CDD505-2E9C-101B-9397-08002B2CF9AE}" pid="14" name="ПідрозділID">
    <vt:i4>499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