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<sst xmlns="http://schemas.openxmlformats.org/spreadsheetml/2006/main" count="6540" uniqueCount="2442">
  <si>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</si>
  <si>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</si>
  <si>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</si>
  <si>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</si>
  <si>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</si>
  <si>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</si>
  <si>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</si>
  <si>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</si>
  <si>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</si>
  <si>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</si>
  <si>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</si>
  <si>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</si>
  <si>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</si>
  <si>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</si>
  <si>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</si>
  <si>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</si>
  <si>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</si>
  <si>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</si>
  <si>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</si>
  <si>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</si>
  <si>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</si>
  <si>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</si>
  <si>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</si>
  <si>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</si>
  <si>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</si>
  <si>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</si>
  <si>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</si>
  <si>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</si>
  <si>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</si>
  <si>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</si>
  <si>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</si>
  <si>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</si>
  <si>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</si>
  <si>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</si>
  <si>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</si>
  <si>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</si>
  <si>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</si>
  <si>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</si>
  <si>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</si>
  <si>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</si>
  <si>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</si>
  <si>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</si>
  <si>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</si>
  <si>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</si>
  <si>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</si>
  <si>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</si>
  <si>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</si>
  <si>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</si>
  <si>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</si>
  <si>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</si>
  <si>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</si>
  <si>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</si>
  <si>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</si>
  <si>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</si>
  <si>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</si>
  <si>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</si>
  <si>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</si>
  <si>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</si>
  <si>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</si>
  <si>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</si>
  <si>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</si>
  <si>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</si>
  <si>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</si>
  <si>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</si>
  <si>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</si>
  <si>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</si>
  <si>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</si>
  <si>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</si>
  <si>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</si>
  <si>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</si>
  <si>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</si>
  <si>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</si>
  <si>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</si>
  <si>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</si>
  <si>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</si>
  <si>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</si>
  <si>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</si>
  <si>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</si>
  <si>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</si>
  <si>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</si>
  <si>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</si>
  <si>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</si>
  <si>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</si>
  <si>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</si>
  <si>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</si>
  <si>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</si>
  <si>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</si>
  <si>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</si>
  <si>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</si>
  <si>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</si>
  <si>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</si>
  <si>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</si>
  <si>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</si>
  <si>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</si>
  <si>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</si>
  <si>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</si>
  <si>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</si>
  <si>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</si>
  <si>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</si>
  <si>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</si>
  <si>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</si>
  <si>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</si>
  <si>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</si>
  <si>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</si>
  <si>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</si>
  <si>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</si>
  <si>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</si>
  <si>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</si>
  <si>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</si>
  <si>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</si>
  <si>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</si>
  <si>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</si>
  <si>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</si>
  <si>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</si>
  <si>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</si>
  <si>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</si>
  <si>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</si>
  <si>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</si>
  <si>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</si>
  <si>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</si>
  <si>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</si>
  <si>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</si>
  <si>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</si>
  <si>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</si>
  <si>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</si>
  <si>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</si>
  <si>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</si>
  <si>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</si>
  <si>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</si>
  <si>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</si>
  <si>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</si>
  <si>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</si>
  <si>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</si>
  <si>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</si>
  <si>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</si>
  <si>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</si>
  <si>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</si>
  <si>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</si>
  <si>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</si>
  <si>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</si>
  <si>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</si>
  <si>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</si>
  <si>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</si>
  <si>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</si>
  <si>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</si>
  <si>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</si>
  <si>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</si>
  <si>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</si>
  <si>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</si>
  <si>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</si>
  <si>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</si>
  <si>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</si>
  <si>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</si>
  <si>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</si>
  <si>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</si>
  <si>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</si>
  <si>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</si>
  <si>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</si>
  <si>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</si>
  <si>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</si>
  <si>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</si>
  <si>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</si>
  <si>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</si>
  <si>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</si>
  <si>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</si>
  <si>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</si>
  <si>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</si>
  <si>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</si>
  <si>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</si>
  <si>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</si>
  <si>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</si>
  <si>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</si>
  <si>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</si>
  <si>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</si>
  <si>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</si>
  <si>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</si>
  <si>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</si>
  <si>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</si>
  <si>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</si>
  <si>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</si>
  <si>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</si>
  <si>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</si>
  <si>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</si>
  <si>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</si>
  <si>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</si>
  <si>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</si>
  <si>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</si>
  <si>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</si>
  <si>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</si>
  <si>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</si>
  <si>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</si>
  <si>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</si>
  <si>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</si>
  <si>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</si>
  <si>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</si>
  <si>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</si>
  <si>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</si>
  <si>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</si>
  <si>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</si>
  <si>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</si>
  <si>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</si>
  <si>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</si>
  <si>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</si>
  <si>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</si>
  <si>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</si>
  <si>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</si>
  <si>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</si>
  <si>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</si>
  <si>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</si>
  <si>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</si>
  <si>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</si>
  <si>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</si>
  <si>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</si>
  <si>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</si>
  <si>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</si>
  <si>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</si>
  <si>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</si>
  <si>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</si>
  <si>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</si>
  <si>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</si>
  <si>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</si>
  <si>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</si>
  <si>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</si>
  <si>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</si>
  <si>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</si>
  <si>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</si>
  <si>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</si>
  <si>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</si>
  <si>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</si>
  <si>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</si>
  <si>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</si>
  <si>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</si>
  <si>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</si>
  <si>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</si>
  <si>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</si>
  <si>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</si>
  <si>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</si>
  <si>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</si>
  <si>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</si>
  <si>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</si>
  <si>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</si>
  <si>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</si>
  <si>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</si>
  <si>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</si>
  <si>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</si>
  <si>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</si>
  <si>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</si>
  <si>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</si>
  <si>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</si>
  <si>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</si>
  <si>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</si>
  <si>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</si>
  <si>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</si>
  <si>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</si>
  <si>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</si>
  <si>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</si>
  <si>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</si>
  <si>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</si>
  <si>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</si>
  <si>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</si>
  <si>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</si>
  <si>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</si>
  <si>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</si>
  <si>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</si>
  <si>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</si>
  <si>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</si>
  <si>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</si>
  <si>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</si>
  <si>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</si>
  <si>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</si>
  <si>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</si>
  <si>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</si>
  <si>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</si>
  <si>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</si>
  <si>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</si>
  <si>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</si>
  <si>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</si>
  <si>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</si>
  <si>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</si>
  <si>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</si>
  <si>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</si>
  <si>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</si>
  <si>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</si>
  <si>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</si>
  <si>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</si>
  <si>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</si>
  <si>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</si>
  <si>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</si>
  <si>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</si>
  <si>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</si>
  <si>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</si>
  <si>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</si>
  <si>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</si>
  <si>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</si>
  <si>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</si>
  <si>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</si>
  <si>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</si>
  <si>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</si>
  <si>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</si>
  <si>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</si>
  <si>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</si>
  <si>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</si>
  <si>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</si>
  <si>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</si>
  <si>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</si>
  <si>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</si>
  <si>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</si>
  <si>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</si>
  <si>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</si>
  <si>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</si>
  <si>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</si>
  <si>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</si>
  <si>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</si>
  <si>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</si>
  <si>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</si>
  <si>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</si>
  <si>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</si>
  <si>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</si>
  <si>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</si>
  <si>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</si>
  <si>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</si>
  <si>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</si>
  <si>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</si>
  <si>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</si>
  <si>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</si>
  <si>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</si>
  <si>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</si>
  <si>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</si>
  <si>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</si>
  <si>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</si>
  <si>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</si>
  <si>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</si>
  <si>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</si>
  <si>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</si>
  <si>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</si>
  <si>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</si>
  <si>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</si>
  <si>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</si>
  <si>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</si>
  <si>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</si>
  <si>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</si>
  <si>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</si>
  <si>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</si>
  <si>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</si>
  <si>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</si>
  <si>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</si>
  <si>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</si>
  <si>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</si>
  <si>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</si>
  <si>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</si>
  <si>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</si>
  <si>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</si>
  <si>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</si>
  <si>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</si>
  <si>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</si>
  <si>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</si>
  <si>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</si>
  <si>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</si>
  <si>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</si>
  <si>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</si>
  <si>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</si>
  <si>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</si>
  <si>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</si>
  <si>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</si>
  <si>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</si>
  <si>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</si>
  <si>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</si>
  <si>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</si>
  <si>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</si>
  <si>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</si>
  <si>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</si>
  <si>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</si>
  <si>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</si>
  <si>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</si>
  <si>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</si>
  <si>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</si>
  <si>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</si>
  <si>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</si>
  <si>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</si>
  <si>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</si>
  <si>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</si>
  <si>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</si>
  <si>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</si>
  <si>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</si>
  <si>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</si>
  <si>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</si>
  <si>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</si>
  <si>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</si>
  <si>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</si>
  <si>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</si>
  <si>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</si>
  <si>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</si>
  <si>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</si>
  <si>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</si>
  <si>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</si>
  <si>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</si>
  <si>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</si>
  <si>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</si>
  <si>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</si>
  <si>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</si>
  <si>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</si>
  <si>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</si>
  <si>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</si>
  <si>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</si>
  <si>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</si>
  <si>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</si>
  <si>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</si>
  <si>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</si>
  <si>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</si>
  <si>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</si>
  <si>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</si>
  <si>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</si>
  <si>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</si>
  <si>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</si>
  <si>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</si>
  <si>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</si>
  <si>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</si>
  <si>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</si>
  <si>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</si>
  <si>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</si>
  <si>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</si>
  <si>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</si>
  <si>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</si>
  <si>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</si>
  <si>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</si>
  <si>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</si>
  <si>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</si>
  <si>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</si>
  <si>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</si>
  <si>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</si>
  <si>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</si>
  <si>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</si>
  <si>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</si>
  <si>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</si>
  <si>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</si>
  <si>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</si>
  <si>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</si>
  <si>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</si>
  <si>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</si>
  <si>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</si>
  <si>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</si>
  <si>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</si>
  <si>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</si>
  <si>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</si>
  <si>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</si>
  <si>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</si>
  <si>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</si>
  <si>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</si>
  <si>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</si>
  <si>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</si>
  <si>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</si>
  <si>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</si>
  <si>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</si>
  <si>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</si>
  <si>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</si>
  <si>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</si>
  <si>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</si>
  <si>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</si>
  <si>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</si>
  <si>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</si>
  <si>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</si>
  <si>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</si>
  <si>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</si>
  <si>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</si>
  <si>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</si>
  <si>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</si>
  <si>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</si>
  <si>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</si>
  <si>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</si>
  <si>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</si>
  <si>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</si>
  <si>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</si>
  <si>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</si>
  <si>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</si>
  <si>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</si>
  <si>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</si>
  <si>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</si>
  <si>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</si>
  <si>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</si>
  <si>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</si>
  <si>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</si>
  <si>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</si>
  <si>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</si>
  <si>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</si>
  <si>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</si>
  <si>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</si>
  <si>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</si>
  <si>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</si>
  <si>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</si>
  <si>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</si>
  <si>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</si>
  <si>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</si>
  <si>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</si>
  <si>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</si>
  <si>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</si>
  <si>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</si>
  <si>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</si>
  <si>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</si>
  <si>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</si>
  <si>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</si>
  <si>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</si>
  <si>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</si>
  <si>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</si>
  <si>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</si>
  <si>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</si>
  <si>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</si>
  <si>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</si>
  <si>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</si>
  <si>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</si>
  <si>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</si>
  <si>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</si>
  <si>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</si>
  <si>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</si>
  <si>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</si>
  <si>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</si>
  <si>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</si>
  <si>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</si>
  <si>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</si>
  <si>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</si>
  <si>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</si>
  <si>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</si>
  <si>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</si>
  <si>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</si>
  <si>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</si>
  <si>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</si>
  <si>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</si>
  <si>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</si>
  <si>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</si>
  <si>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</si>
  <si>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</si>
  <si>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</si>
  <si>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</si>
  <si>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</si>
  <si>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</si>
  <si>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</si>
  <si>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</si>
  <si>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</si>
  <si>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</si>
  <si>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</si>
  <si>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</si>
  <si>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</si>
  <si>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</si>
  <si>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</si>
  <si>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</si>
  <si>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</si>
  <si>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</si>
  <si>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</si>
  <si>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</si>
  <si>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</si>
  <si>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</si>
  <si>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</si>
  <si>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</si>
  <si>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</si>
  <si>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</si>
  <si>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</si>
  <si>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</si>
  <si>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</si>
  <si>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</si>
  <si>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</si>
  <si>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</si>
  <si>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</si>
  <si>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</si>
  <si>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</si>
  <si>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</si>
  <si>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</si>
  <si>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</si>
  <si>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</si>
  <si>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</si>
  <si>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</si>
  <si>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</si>
  <si>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</si>
  <si>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</si>
  <si>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</si>
  <si>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</si>
  <si>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</si>
  <si>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</si>
  <si>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</si>
  <si>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</si>
  <si>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</si>
  <si>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</si>
  <si>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</si>
  <si>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</si>
  <si>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</si>
  <si>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</si>
  <si>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</si>
  <si>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</si>
  <si>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</si>
  <si>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</si>
  <si>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</si>
  <si>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</si>
  <si>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</si>
  <si>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</si>
  <si>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</si>
  <si>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</si>
  <si>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</si>
  <si>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</si>
  <si>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</si>
  <si>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</si>
  <si>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</si>
  <si>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</si>
  <si>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</si>
  <si>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</si>
  <si>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</si>
  <si>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</si>
  <si>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</si>
  <si>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</si>
  <si>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</si>
  <si>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</si>
  <si>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</si>
  <si>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</si>
  <si>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</si>
  <si>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</si>
  <si>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</si>
  <si>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</si>
  <si>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</si>
  <si>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</si>
  <si>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</si>
  <si>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</si>
  <si>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</si>
  <si>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</si>
  <si>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</si>
  <si>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</si>
  <si>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</si>
  <si>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</si>
  <si>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</si>
  <si>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</si>
  <si>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</si>
  <si>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</si>
  <si>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</si>
  <si>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</si>
  <si>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</si>
  <si>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</si>
  <si>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</si>
  <si>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</si>
  <si>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</si>
  <si>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</si>
  <si>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</si>
  <si>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</si>
  <si>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</si>
  <si>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</si>
  <si>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</si>
  <si>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</si>
  <si>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</si>
  <si>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</si>
  <si>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</si>
  <si>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</si>
  <si>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</si>
  <si>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</si>
  <si>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</si>
  <si>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</si>
  <si>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</si>
  <si>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</si>
  <si>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</si>
  <si>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</si>
  <si>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</si>
  <si>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</si>
  <si>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</si>
  <si>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</si>
  <si>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</si>
  <si>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</si>
  <si>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</si>
  <si>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</si>
  <si>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</si>
  <si>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</si>
  <si>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</si>
  <si>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</si>
  <si>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</si>
  <si>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</si>
  <si>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</si>
  <si>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</si>
  <si>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</si>
  <si>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</si>
  <si>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</si>
  <si>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</si>
  <si>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</si>
  <si>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</si>
  <si>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</si>
  <si>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</si>
  <si>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</si>
  <si>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</si>
  <si>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</si>
  <si>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</si>
  <si>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</si>
  <si>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</si>
  <si>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</si>
  <si>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</si>
  <si>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</si>
  <si>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</si>
  <si>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</si>
  <si>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</si>
  <si>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</si>
  <si>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</si>
  <si>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</si>
  <si>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</si>
  <si>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</si>
  <si>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</si>
  <si>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</si>
  <si>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</si>
  <si>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</si>
  <si>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</si>
  <si>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</si>
  <si>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</si>
  <si>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</si>
  <si>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</si>
  <si>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</si>
  <si>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</si>
  <si>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</si>
  <si>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</si>
  <si>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</si>
  <si>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</si>
  <si>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</si>
  <si>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</si>
  <si>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</si>
  <si>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</si>
  <si>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</si>
  <si>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</si>
  <si>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</si>
  <si>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</si>
  <si>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</si>
  <si>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</si>
  <si>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</si>
  <si>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</si>
  <si>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</si>
  <si>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</si>
  <si>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</si>
  <si>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</si>
  <si>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</si>
  <si>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</si>
  <si>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</si>
  <si>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</si>
  <si>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</si>
  <si>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</si>
  <si>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</si>
  <si>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</si>
  <si>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</si>
  <si>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</si>
  <si>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</si>
  <si>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</si>
  <si>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</si>
  <si>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</si>
  <si>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</si>
  <si>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</si>
  <si>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</si>
  <si>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</si>
  <si>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</si>
  <si>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</si>
  <si>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</si>
  <si>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</si>
  <si>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</si>
  <si>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</si>
  <si>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</si>
  <si>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</si>
  <si>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</si>
  <si>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</si>
  <si>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</si>
  <si>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</si>
  <si>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</si>
  <si>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</si>
  <si>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</si>
  <si>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</si>
  <si>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</si>
  <si>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</si>
  <si>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</si>
  <si>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</si>
  <si>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</si>
  <si>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</si>
  <si>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</si>
  <si>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</si>
  <si>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</si>
  <si>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</si>
  <si>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</si>
  <si>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</si>
  <si>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</si>
  <si>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</si>
  <si>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</si>
  <si>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</si>
  <si>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</si>
  <si>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</si>
  <si>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</si>
  <si>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</si>
  <si>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</si>
  <si>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</si>
  <si>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</si>
  <si>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</si>
  <si>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</si>
  <si>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</si>
  <si>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</si>
  <si>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</si>
  <si>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</si>
  <si>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</si>
  <si>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</si>
  <si>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</si>
  <si>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</si>
  <si>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</si>
  <si>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</si>
  <si>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</si>
  <si>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</si>
  <si>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</si>
  <si>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</si>
  <si>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</si>
  <si>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</si>
  <si>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</si>
  <si>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</si>
  <si>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</si>
  <si>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</si>
  <si>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</si>
  <si>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</si>
  <si>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</si>
  <si>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</si>
  <si>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</si>
  <si>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</si>
  <si>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</si>
  <si>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</si>
  <si>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</si>
  <si>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</si>
  <si>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</si>
  <si>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</si>
  <si>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</si>
  <si>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</si>
  <si>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</si>
  <si>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</si>
  <si>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</si>
  <si>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</si>
  <si>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</si>
  <si>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</si>
  <si>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</si>
  <si>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</si>
  <si>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</si>
  <si>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</si>
  <si>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</si>
  <si>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</si>
  <si>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</si>
  <si>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</si>
  <si>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</si>
  <si>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</si>
  <si>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</si>
  <si>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</si>
  <si>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</si>
  <si>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</si>
  <si>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</si>
  <si>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</si>
  <si>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</si>
  <si>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</si>
  <si>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</si>
  <si>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</si>
  <si>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</si>
  <si>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</si>
  <si>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</si>
  <si>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</si>
  <si>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</si>
  <si>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</si>
  <si>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</si>
  <si>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</si>
  <si>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</si>
  <si>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</si>
  <si>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</si>
  <si>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</si>
  <si>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</si>
  <si>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</si>
  <si>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</si>
  <si>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</si>
  <si>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</si>
  <si>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</si>
  <si>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</si>
  <si>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</si>
  <si>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</si>
  <si>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</si>
  <si>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</si>
  <si>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</si>
  <si>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</si>
  <si>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</si>
  <si>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</si>
  <si>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</si>
  <si>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</si>
  <si>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</si>
  <si>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</si>
  <si>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</si>
  <si>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</si>
  <si>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</si>
  <si>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</si>
  <si>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</si>
  <si>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</si>
  <si>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</si>
  <si>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</si>
  <si>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</si>
  <si>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</si>
  <si>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</si>
  <si>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</si>
  <si>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</si>
  <si>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</si>
  <si>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</si>
  <si>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</si>
  <si>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</si>
  <si>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</si>
  <si>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</si>
  <si>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</si>
  <si>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</si>
  <si>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</si>
  <si>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</si>
  <si>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</si>
  <si>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</si>
  <si>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</si>
  <si>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</si>
  <si>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</si>
  <si>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</si>
  <si>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</si>
  <si>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</si>
  <si>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</si>
  <si>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</si>
  <si>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</si>
  <si>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</si>
  <si>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</si>
  <si>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</si>
  <si>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</si>
  <si>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</si>
  <si>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</si>
  <si>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</si>
  <si>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</si>
  <si>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</si>
  <si>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</si>
  <si>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</si>
  <si>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</si>
  <si>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</si>
  <si>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</si>
  <si>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</si>
  <si>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</si>
  <si>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</si>
  <si>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</si>
  <si>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</si>
  <si>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</si>
  <si>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</si>
  <si>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</si>
  <si>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</si>
  <si>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</si>
  <si>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</si>
  <si>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</si>
  <si>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</si>
  <si>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</si>
  <si>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</si>
  <si>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</si>
  <si>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</si>
  <si>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</si>
  <si>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</si>
  <si>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</si>
  <si>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</si>
  <si>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</si>
  <si>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</si>
  <si>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</si>
  <si>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</si>
  <si>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</si>
  <si>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</si>
  <si>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</si>
  <si>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</si>
  <si>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</si>
  <si>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</si>
  <si>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</si>
  <si>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</si>
  <si>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</si>
  <si>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</si>
  <si>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</si>
  <si>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</si>
  <si>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</si>
  <si>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</si>
  <si>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</si>
  <si>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</si>
  <si>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</si>
  <si>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</si>
  <si>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</si>
  <si>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</si>
  <si>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</si>
  <si>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</si>
  <si>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</si>
  <si>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</si>
  <si>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</si>
  <si>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</si>
  <si>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</si>
  <si>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</si>
  <si>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</si>
  <si>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</si>
  <si>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</si>
  <si>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</si>
  <si>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</si>
  <si>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</si>
  <si>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</si>
  <si>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</si>
  <si>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</si>
  <si>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</si>
  <si>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</si>
  <si>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</si>
  <si>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</si>
  <si>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</si>
  <si>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</si>
  <si>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</si>
  <si>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</si>
  <si>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</si>
  <si>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</si>
  <si>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</si>
  <si>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</si>
  <si>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</si>
  <si>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</si>
  <si>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</si>
  <si>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</si>
  <si>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</si>
  <si>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</si>
  <si>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</si>
  <si>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</si>
  <si>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</si>
  <si>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</si>
  <si>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</si>
  <si>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</si>
  <si>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</si>
  <si>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</si>
  <si>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</si>
  <si>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</si>
  <si>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</si>
  <si>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</si>
  <si>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</si>
  <si>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</si>
  <si>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</si>
  <si>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</si>
  <si>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</si>
  <si>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</si>
  <si>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</si>
  <si>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</si>
  <si>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</si>
  <si>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</si>
  <si>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</si>
  <si>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</si>
  <si>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</si>
  <si>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</si>
  <si>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</si>
  <si>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</si>
  <si>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</si>
  <si>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</si>
  <si>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</si>
  <si>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</si>
  <si>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</si>
  <si>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</si>
  <si>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</si>
  <si>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</si>
  <si>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</si>
  <si>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</si>
  <si>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</si>
  <si>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</si>
  <si>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</si>
  <si>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</si>
  <si>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</si>
  <si>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</si>
  <si>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</si>
  <si>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</si>
  <si>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</si>
  <si>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</si>
  <si>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</si>
  <si>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</si>
  <si>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</si>
  <si>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</si>
  <si>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</si>
  <si>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</si>
  <si>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</si>
  <si>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</si>
  <si>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</si>
  <si>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</si>
  <si>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</si>
  <si>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</si>
  <si>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</si>
  <si>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</si>
  <si>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</si>
  <si>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</si>
  <si>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</si>
  <si>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</si>
  <si>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</si>
  <si>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</si>
  <si>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</si>
  <si>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</si>
  <si>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</si>
  <si>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</si>
  <si>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</si>
  <si>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</si>
  <si>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</si>
  <si>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</si>
  <si>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</si>
  <si>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</si>
  <si>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</si>
  <si>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</si>
  <si>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</si>
  <si>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</si>
  <si>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</si>
  <si>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</si>
  <si>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</si>
  <si>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</si>
  <si>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</si>
  <si>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</si>
  <si>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</si>
  <si>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</si>
  <si>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</si>
  <si>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</si>
  <si>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</si>
  <si>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</si>
  <si>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</si>
  <si>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</si>
  <si>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</si>
  <si>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</si>
  <si>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</si>
  <si>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</si>
  <si>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</si>
  <si>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</si>
  <si>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</si>
  <si>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</si>
  <si>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</si>
  <si>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</si>
  <si>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</si>
  <si>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</si>
  <si>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</si>
  <si>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</si>
  <si>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</si>
  <si>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</si>
  <si>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</si>
  <si>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</si>
  <si>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</si>
  <si>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</si>
  <si>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</si>
  <si>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</si>
  <si>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</si>
  <si>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</si>
  <si>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</si>
  <si>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</si>
  <si>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</si>
  <si>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</si>
  <si>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</si>
  <si>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</si>
  <si>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</si>
  <si>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</si>
  <si>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</si>
  <si>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</si>
  <si>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</si>
  <si>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</si>
  <si>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</si>
  <si>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</si>
  <si>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</si>
  <si>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</si>
  <si>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</si>
  <si>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</si>
  <si>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</si>
  <si>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</si>
  <si>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</si>
  <si>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</si>
  <si>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</si>
  <si>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</si>
  <si>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</si>
  <si>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</si>
  <si>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</si>
  <si>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</si>
  <si>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</si>
  <si>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</si>
  <si>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</si>
  <si>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</si>
  <si>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</si>
  <si>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</si>
  <si>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</si>
  <si>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</si>
  <si>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</si>
  <si>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</si>
  <si>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</si>
  <si>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</si>
  <si>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</si>
  <si>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</si>
  <si>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</si>
  <si>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</si>
  <si>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</si>
  <si>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</si>
  <si>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</si>
  <si>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</si>
  <si>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</si>
  <si>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</si>
  <si>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</si>
  <si>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</si>
  <si>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</si>
  <si>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</si>
  <si>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</si>
  <si>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</si>
  <si>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</si>
  <si>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</si>
  <si>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</si>
  <si>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</si>
  <si>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</si>
  <si>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</si>
  <si>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</si>
  <si>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</si>
  <si>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</si>
  <si>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</si>
  <si>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</si>
  <si>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</si>
  <si>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</si>
  <si>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</si>
  <si>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</si>
  <si>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</si>
  <si>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</si>
  <si>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</si>
  <si>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</si>
  <si>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</si>
  <si>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</si>
  <si>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</si>
  <si>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</si>
  <si>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</si>
  <si>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</si>
  <si>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</si>
  <si>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</si>
  <si>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</si>
  <si>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</si>
  <si>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</si>
  <si>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</si>
  <si>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</si>
  <si>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</si>
  <si>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</si>
  <si>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</si>
  <si>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</si>
  <si>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</si>
  <si>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</si>
  <si>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</si>
  <si>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</si>
  <si>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</si>
  <si>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</si>
  <si>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</si>
  <si>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</si>
  <si>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</si>
  <si>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</si>
  <si>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</si>
  <si>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</si>
  <si>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</si>
  <si>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</si>
  <si>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</si>
  <si>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</si>
  <si>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</si>
  <si>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</si>
  <si>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</si>
  <si>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</si>
  <si>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</si>
  <si>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</si>
  <si>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</si>
  <si>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</si>
  <si>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</si>
  <si>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</si>
  <si>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</si>
  <si>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</si>
  <si>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</si>
  <si>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</si>
  <si>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</si>
  <si>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</si>
  <si>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</si>
  <si>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</si>
  <si>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</si>
  <si>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</si>
  <si>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</si>
  <si>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</si>
  <si>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</si>
  <si>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</si>
  <si>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</si>
  <si>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</si>
  <si>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</si>
  <si>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</si>
  <si>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</si>
  <si>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</si>
  <si>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</si>
  <si>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</si>
  <si>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</si>
  <si>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</si>
  <si>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</si>
  <si>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</si>
  <si>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</si>
  <si>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</si>
  <si>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</si>
  <si>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</si>
  <si>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</si>
  <si>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</si>
  <si>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</si>
  <si>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</si>
  <si>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</si>
  <si>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</si>
  <si>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</si>
  <si>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</si>
  <si>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</si>
  <si>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</si>
  <si>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</si>
  <si>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</si>
  <si>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</si>
  <si>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</si>
  <si>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</si>
  <si>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</si>
  <si>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</si>
  <si>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</si>
  <si>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</si>
  <si>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</si>
  <si>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</si>
  <si>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</si>
  <si>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</si>
  <si>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</si>
  <si>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</si>
  <si>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</si>
  <si>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</si>
  <si>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</si>
  <si>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</si>
  <si>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</si>
  <si>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</si>
  <si>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</si>
  <si>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</si>
  <si>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</si>
  <si>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</si>
  <si>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</si>
  <si>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</si>
  <si>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</si>
  <si>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</si>
  <si>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</si>
  <si>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</si>
  <si>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</si>
  <si>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</si>
  <si>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</si>
  <si>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</si>
  <si>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</si>
  <si>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</si>
  <si>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</si>
  <si>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</si>
  <si>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</si>
  <si>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</si>
  <si>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</si>
  <si>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</si>
  <si>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</si>
  <si>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</si>
  <si>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</si>
  <si>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</si>
  <si>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</si>
  <si>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</si>
  <si>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</si>
  <si>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</si>
  <si>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</si>
  <si>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</si>
  <si>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</si>
  <si>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</si>
  <si>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</si>
  <si>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</si>
  <si>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</si>
  <si>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</si>
  <si>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</si>
  <si>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</si>
  <si>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</si>
  <si>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</si>
  <si>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</si>
  <si>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</si>
  <si>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</si>
  <si>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</si>
  <si>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</si>
  <si>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</si>
  <si>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</si>
  <si>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</si>
  <si>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</si>
  <si>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</si>
  <si>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</si>
  <si>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</si>
  <si>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</si>
  <si>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</si>
  <si>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</si>
  <si>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</si>
  <si>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</si>
  <si>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</si>
  <si>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</si>
  <si>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</si>
  <si>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</si>
  <si>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</si>
  <si>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</si>
  <si>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</si>
  <si>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</si>
  <si>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</si>
  <si>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</si>
  <si>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</si>
  <si>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</si>
  <si>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</si>
  <si>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</si>
  <si>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</si>
  <si>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</si>
  <si>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</si>
  <si>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</si>
  <si>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</si>
  <si>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</si>
  <si>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</si>
  <si>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</si>
  <si>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</si>
  <si>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</si>
  <si>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</si>
  <si>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</si>
  <si>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</si>
  <si>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</si>
  <si>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</si>
  <si>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</si>
  <si>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</si>
  <si>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</si>
  <si>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</si>
  <si>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</si>
  <si>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</si>
  <si>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</si>
  <si>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</si>
  <si>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</si>
  <si>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</si>
  <si>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</si>
  <si>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</si>
  <si>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</si>
  <si>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</si>
  <si>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</si>
  <si>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</si>
  <si>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</si>
  <si>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</si>
  <si>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</si>
  <si>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</si>
  <si>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</si>
  <si>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</si>
  <si>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</si>
  <si>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</si>
  <si>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</si>
  <si>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</si>
  <si>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</si>
  <si>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</si>
  <si>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</si>
  <si>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</si>
  <si>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</si>
  <si>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</si>
  <si>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</si>
  <si>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</si>
  <si>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</si>
  <si>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</si>
  <si>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</si>
  <si>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</si>
  <si>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</si>
  <si>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</si>
  <si>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</si>
  <si>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</si>
  <si>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</si>
  <si>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</si>
  <si>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</si>
  <si>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</si>
  <si>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</si>
  <si>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</si>
  <si>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</si>
  <si>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</si>
  <si>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</si>
  <si>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</si>
  <si>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</si>
  <si>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</si>
  <si>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</si>
  <si>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</si>
  <si>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</si>
  <si>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</si>
  <si>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</si>
  <si>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</si>
  <si>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</si>
  <si>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</si>
  <si>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</si>
  <si>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</si>
  <si>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</si>
  <si>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</si>
  <si>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</si>
  <si>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</si>
  <si>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</si>
  <si>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</si>
  <si>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</si>
  <si>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</si>
  <si>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</si>
  <si>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</si>
  <si>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</si>
  <si>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</si>
  <si>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</si>
  <si>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</si>
  <si>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</si>
  <si>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</si>
  <si>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</si>
  <si>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</si>
  <si>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</si>
  <si>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</si>
  <si>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</si>
  <si>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</si>
  <si>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</si>
  <si>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</si>
  <si>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</si>
  <si>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</si>
  <si>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</si>
  <si>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</si>
  <si>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</si>
  <si>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</si>
  <si>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</si>
  <si>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</si>
  <si>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</si>
  <si>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</si>
  <si>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</si>
  <si>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</si>
  <si>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</si>
  <si>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</si>
  <si>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</si>
  <si>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</si>
  <si>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</si>
  <si>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</si>
  <si>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</si>
  <si>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</si>
  <si>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</si>
  <si>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</si>
  <si>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</si>
  <si>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</si>
  <si>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</si>
  <si>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</si>
  <si>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</si>
  <si>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</si>
  <si>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</si>
  <si>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</si>
  <si>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</si>
  <si>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</si>
  <si>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</si>
  <si>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</si>
  <si>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</si>
  <si>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</si>
  <si>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</si>
  <si>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</si>
  <si>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</si>
  <si>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</si>
  <si>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</si>
  <si>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</si>
  <si>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</si>
  <si>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</si>
  <si>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</si>
  <si>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</si>
  <si>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</si>
  <si>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</si>
  <si>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</si>
  <si>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</si>
  <si>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</si>
  <si>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</si>
  <si>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</si>
  <si>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</si>
  <si>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</si>
  <si>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</si>
  <si>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</si>
  <si>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</si>
  <si>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</si>
  <si>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</si>
  <si>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</si>
  <si>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</si>
  <si>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</si>
  <si>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</si>
  <si>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</si>
  <si>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</si>
  <si>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</si>
  <si>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</si>
  <si>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</si>
  <si>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</si>
  <si>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</si>
  <si>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</si>
  <si>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</si>
  <si>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</si>
  <si>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</si>
  <si>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</si>
  <si>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</si>
  <si>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</si>
  <si>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</si>
  <si>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</si>
  <si>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</si>
  <si>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</si>
  <si>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</si>
  <si>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</si>
  <si>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</si>
  <si>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</si>
  <si>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</si>
  <si>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</si>
  <si>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</si>
  <si>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</si>
  <si>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</si>
  <si>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</si>
  <si>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</si>
  <si>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</si>
  <si>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</si>
  <si>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</si>
  <si>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</si>
  <si>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</si>
  <si>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</si>
  <si>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</si>
  <si>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</si>
  <si>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</si>
  <si>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</si>
  <si>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</si>
  <si>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</si>
  <si>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</si>
  <si>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</si>
  <si>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</si>
  <si>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</si>
  <si>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</si>
  <si>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</si>
  <si>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</si>
  <si>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</si>
  <si>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</si>
  <si>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</si>
  <si>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</si>
  <si>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</si>
  <si>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</si>
  <si>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</si>
  <si>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</si>
  <si>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</si>
  <si>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</si>
  <si>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</si>
  <si>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</si>
  <si>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</si>
  <si>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</si>
  <si>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</si>
  <si>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</si>
  <si>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</si>
  <si>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</si>
  <si>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</si>
  <si>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</si>
  <si>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</si>
  <si>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</si>
  <si>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</si>
  <si>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</si>
  <si>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</si>
  <si>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</si>
  <si>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</si>
  <si>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</si>
  <si>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</si>
  <si>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</si>
  <si>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</si>
  <si>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</si>
  <si>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</si>
  <si>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</si>
  <si>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</si>
  <si>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</si>
  <si>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</si>
  <si>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</si>
  <si>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</si>
  <si>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</si>
  <si>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</si>
  <si>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</si>
  <si>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</si>
  <si>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</si>
  <si>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</si>
  <si>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</si>
  <si>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</si>
  <si>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</si>
  <si>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</si>
  <si>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</si>
  <si>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</si>
  <si>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</si>
  <si>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</si>
  <si>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</si>
  <si>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</si>
  <si>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</si>
  <si>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</si>
  <si>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</si>
  <si>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</si>
  <si>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</si>
  <si>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</si>
  <si>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</si>
  <si>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</si>
  <si>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</si>
  <si>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</si>
  <si>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</si>
  <si>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</si>
  <si>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</si>
  <si>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</si>
  <si>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</si>
  <si>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</si>
  <si>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</si>
  <si>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</si>
  <si>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</si>
  <si>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</si>
  <si>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</si>
  <si>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</si>
  <si>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</si>
  <si>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</si>
  <si>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</si>
  <si>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</si>
  <si>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</si>
  <si>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</si>
  <si>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</si>
  <si>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</si>
  <si>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</si>
  <si>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</si>
  <si>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</si>
  <si>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</si>
  <si>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</si>
  <si>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</si>
  <si>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</si>
  <si>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</si>
  <si>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</si>
  <si>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</si>
  <si>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</si>
  <si>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</si>
  <si>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</si>
  <si>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</si>
  <si>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</si>
  <si>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</si>
  <si>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</si>
  <si>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</si>
  <si>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</si>
  <si>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</si>
  <si>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</si>
  <si>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</si>
  <si>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</si>
  <si>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</si>
  <si>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</si>
  <si>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</si>
  <si>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</si>
  <si>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</si>
  <si>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</si>
  <si>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</si>
  <si>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</si>
  <si>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</si>
  <si>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</si>
  <si>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</si>
  <si>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</si>
  <si>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</si>
  <si>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</si>
  <si>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</si>
  <si>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</si>
  <si>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</si>
  <si>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</si>
  <si>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</si>
  <si>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</si>
  <si>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</si>
  <si>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</si>
  <si>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</si>
  <si>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</si>
  <si>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</si>
  <si>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</si>
  <si>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</si>
  <si>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</si>
  <si>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</si>
  <si>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</si>
  <si>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</si>
  <si>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</si>
  <si>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</si>
  <si>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</si>
  <si>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</si>
  <si>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</si>
  <si>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</si>
  <si>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</si>
  <si>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</si>
  <si>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</si>
  <si>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</si>
  <si>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</si>
  <si>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</si>
  <si>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</si>
  <si>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</si>
  <si>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</si>
  <si>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</si>
  <si>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</si>
  <si>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</si>
  <si>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</si>
  <si>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</si>
  <si>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</si>
  <si>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</si>
  <si>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</si>
  <si>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</si>
  <si>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</si>
  <si>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</si>
  <si>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</si>
  <si>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</si>
  <si>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</si>
  <si>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</si>
  <si>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</si>
  <si>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</si>
  <si>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</si>
  <si>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</si>
  <si>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</si>
  <si>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</si>
  <si>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</si>
  <si>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</si>
  <si>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</si>
  <si>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</si>
  <si>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</si>
  <si>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</si>
  <si>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</si>
  <si>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</si>
  <si>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</si>
  <si>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</si>
  <si>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</si>
  <si>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</si>
  <si>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</si>
  <si>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</si>
  <si>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</si>
  <si>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</si>
  <si>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</si>
  <si>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</si>
  <si>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</si>
  <si>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</si>
  <si>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</si>
  <si>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</si>
  <si>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</si>
  <si>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</si>
  <si>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</si>
  <si>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</si>
  <si>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</si>
  <si>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</si>
  <si>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</si>
  <si>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</si>
  <si>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</si>
  <si>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</si>
  <si>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</si>
  <si>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</si>
  <si>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</si>
  <si>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</si>
  <si>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</si>
  <si>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</si>
  <si>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</si>
  <si>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</si>
  <si>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</si>
  <si>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</si>
  <si>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</si>
  <si>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</si>
  <si>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</si>
  <si>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</si>
  <si>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</si>
  <si>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</si>
  <si>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</si>
  <si>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</si>
  <si>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</si>
  <si>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</si>
  <si>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</si>
  <si>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</si>
  <si>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</si>
  <si>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</si>
  <si>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</si>
  <si>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</si>
  <si>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</si>
  <si>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</si>
  <si>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</si>
  <si>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</si>
  <si>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</si>
  <si>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</si>
  <si>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</si>
  <si>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</si>
  <si>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</si>
  <si>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</si>
  <si>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</si>
  <si>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</si>
  <si>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</si>
  <si>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</si>
  <si>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</si>
  <si>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</si>
  <si>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</si>
  <si>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</si>
  <si>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</si>
  <si>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</si>
  <si>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</si>
  <si>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</si>
  <si>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</si>
  <si>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</si>
  <si>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</si>
  <si>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</si>
  <si>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</si>
  <si>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</si>
  <si>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</si>
  <si>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</si>
  <si>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</si>
  <si>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</si>
  <si>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</si>
  <si>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</si>
  <si>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</si>
  <si>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</si>
  <si>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</si>
  <si>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</si>
  <si>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</si>
  <si>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</si>
  <si>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</si>
  <si>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</si>
  <si>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</si>
  <si>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</si>
  <si>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</si>
  <si>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</si>
  <si>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</si>
  <si>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</si>
  <si>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</si>
  <si>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</si>
  <si>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</si>
  <si>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</si>
  <si>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</si>
  <si>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</si>
  <si>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</si>
  <si>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</si>
  <si>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</si>
  <si>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</si>
  <si>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</si>
  <si>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</si>
  <si>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</si>
  <si>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</si>
  <si>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</si>
  <si>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</si>
  <si>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</si>
  <si>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</si>
  <si>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</si>
  <si>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</si>
  <si>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</si>
  <si>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</si>
  <si>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</si>
  <si>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</si>
  <si>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</si>
  <si>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</si>
  <si>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</si>
  <si>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</si>
  <si>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</si>
  <si>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</si>
  <si>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</si>
  <si>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</si>
  <si>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</si>
  <si>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</si>
  <si>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</si>
  <si>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</si>
  <si>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</si>
  <si>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</si>
  <si>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</si>
  <si>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</si>
  <si>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</si>
  <si>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</si>
  <si>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</si>
  <si>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</si>
  <si>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</si>
  <si>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</si>
  <si>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</si>
  <si>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</si>
  <si>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</si>
  <si>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</si>
  <si>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</si>
  <si>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</si>
  <si>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</si>
  <si>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</si>
  <si>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</si>
  <si>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</si>
  <si>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</si>
  <si>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</si>
  <si>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</si>
  <si>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</si>
  <si>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</si>
  <si>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</si>
  <si>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</si>
  <si>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</si>
  <si>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</si>
  <si>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</si>
  <si>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</si>
  <si>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</si>
  <si>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</si>
  <si>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</si>
  <si>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</si>
  <si>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</si>
  <si>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</si>
  <si>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</si>
  <si>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</si>
  <si>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</si>
  <si>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</si>
  <si>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</si>
  <si>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</si>
  <si>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</si>
  <si>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</si>
  <si>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</si>
  <si>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</si>
  <si>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</si>
  <si>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</si>
  <si>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</si>
  <si>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</si>
  <si>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</si>
  <si>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</si>
  <si>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</si>
  <si>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</si>
  <si>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</si>
  <si>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</si>
  <si>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</si>
  <si>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</si>
  <si>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</si>
  <si>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</si>
  <si>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</si>
  <si>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</si>
  <si>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</si>
  <si>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</si>
  <si>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</si>
  <si>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</si>
  <si>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</si>
  <si>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</si>
  <si>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</si>
  <si>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</si>
  <si>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</si>
  <si>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</si>
  <si>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</si>
  <si>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</si>
  <si>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</si>
  <si>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</si>
  <si>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</si>
  <si>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</si>
  <si>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</si>
  <si>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</si>
  <si>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</si>
  <si>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</si>
  <si>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</si>
  <si>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</si>
  <si>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</si>
  <si>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</si>
  <si>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</si>
  <si>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</si>
  <si>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</si>
  <si>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</si>
  <si>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</si>
  <si>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</si>
  <si>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</si>
  <si>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</si>
  <si>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</si>
  <si>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</si>
  <si>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</si>
  <si>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</si>
  <si>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</si>
  <si>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</si>
  <si>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</si>
  <si>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</si>
  <si>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</si>
  <si>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</si>
  <si>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</si>
  <si>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</si>
  <si>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</si>
  <si>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</si>
  <si>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</si>
  <si>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</si>
  <si>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</si>
  <si>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</si>
  <si>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</si>
  <si>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</si>
  <si>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</si>
  <si>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</si>
  <si>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</si>
  <si>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</si>
  <si>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</si>
  <si>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</si>
  <si>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</si>
  <si>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</si>
  <si>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</si>
  <si>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</si>
  <si>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</si>
  <si>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</si>
  <si>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</si>
  <si>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</si>
  <si>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</si>
  <si>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</si>
  <si>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</si>
  <si>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</si>
  <si>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</si>
  <si>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</si>
  <si>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</si>
  <si>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</si>
  <si>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</si>
  <si>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</si>
  <si>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</si>
  <si>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</si>
  <si>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</si>
  <si>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</si>
  <si>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</si>
  <si>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</si>
  <si>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</si>
  <si>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</si>
  <si>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</si>
  <si>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</si>
  <si>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</si>
  <si>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</si>
  <si>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</si>
  <si>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</si>
  <si>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</si>
  <si>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</si>
  <si>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</si>
  <si>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</si>
  <si>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</si>
  <si>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</si>
  <si>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</si>
  <si>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</si>
  <si>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</si>
  <si>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</si>
  <si>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</si>
  <si>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</si>
  <si>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</si>
  <si>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</si>
  <si>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</si>
  <si>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</si>
  <si>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</si>
  <si>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</si>
  <si>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</si>
  <si>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</si>
  <si>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</si>
  <si>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</si>
  <si>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</si>
  <si>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</si>
  <si>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</si>
  <si>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</si>
  <si>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</si>
  <si>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</si>
  <si>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</si>
  <si>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</si>
  <si>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</si>
  <si>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</si>
  <si>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</si>
  <si>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</si>
  <si>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</si>
  <si>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</si>
  <si>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</si>
  <si>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</si>
  <si>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</si>
  <si>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</si>
  <si>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</si>
  <si>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</si>
  <si>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</si>
  <si>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</si>
  <si>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</si>
  <si>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</si>
  <si>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</si>
  <si>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</si>
  <si>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</si>
  <si>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</si>
  <si>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</si>
  <si>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</si>
  <si>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</si>
  <si>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</si>
  <si>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</si>
  <si>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</si>
  <si>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</si>
  <si>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</si>
  <si>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</si>
  <si>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</si>
  <si>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</si>
  <si>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</si>
  <si>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</si>
  <si>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</si>
  <si>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</si>
  <si>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</si>
  <si>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</si>
  <si>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</si>
  <si>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</si>
  <si>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</si>
  <si>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</si>
  <si>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</si>
  <si>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</si>
  <si>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</si>
  <si>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</si>
  <si>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</si>
  <si>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</si>
  <si>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</si>
  <si>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</si>
  <si>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</si>
  <si>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</si>
  <si>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</si>
  <si>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</si>
  <si>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</si>
  <si>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</si>
  <si>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</si>
  <si>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</si>
  <si>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</si>
  <si>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</si>
  <si>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</si>
  <si>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</si>
  <si>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</si>
  <si>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</si>
  <si>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</si>
  <si>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</si>
  <si>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</si>
  <si>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</si>
  <si>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</si>
  <si>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</si>
  <si>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</si>
  <si>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</si>
  <si>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</si>
  <si>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</si>
  <si>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</si>
  <si>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</si>
  <si>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</si>
  <si>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</si>
  <si>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</si>
  <si>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</si>
  <si>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</si>
  <si>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</si>
  <si>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</si>
  <si>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</si>
  <si>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</si>
  <si>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</si>
  <si>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</si>
  <si>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</si>
  <si>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</si>
  <si>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</si>
  <si>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</si>
  <si>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</si>
  <si>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</si>
  <si>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</si>
  <si>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</si>
  <si>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</si>
  <si>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</si>
  <si>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</si>
  <si>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</si>
  <si>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</si>
  <si>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</si>
  <si>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</si>
  <si>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</si>
  <si>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</si>
  <si>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</si>
  <si>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</si>
  <si>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</si>
  <si>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</si>
  <si>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</si>
  <si>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</si>
  <si>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</si>
  <si>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</si>
  <si>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</si>
  <si>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</si>
  <si>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</si>
  <si>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</si>
  <si>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</si>
  <si>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</si>
  <si>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</si>
  <si>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</si>
  <si>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</si>
  <si>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</si>
  <si>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</si>
  <si>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</si>
  <si>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</si>
  <si>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</si>
  <si>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</si>
  <si>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</si>
  <si>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</si>
  <si>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</si>
  <si>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</si>
  <si>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</si>
  <si>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</si>
  <si>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</si>
  <si>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</si>
  <si>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</si>
  <si>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</si>
  <si>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</si>
  <si>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</si>
  <si>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</si>
  <si>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</si>
  <si>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</si>
  <si>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</si>
  <si>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</si>
  <si>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</si>
  <si>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</si>
  <si>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</si>
  <si>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</si>
  <si>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</si>
  <si>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</si>
  <si>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</si>
  <si>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</si>
  <si>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</si>
  <si>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</si>
  <si>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</si>
  <si>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</si>
  <si>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</si>
  <si>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</si>
  <si>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</si>
  <si>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</si>
  <si>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</si>
  <si>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</si>
  <si>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</si>
  <si>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</si>
  <si>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</si>
  <si>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</si>
  <si>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</si>
  <si>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</si>
  <si>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</si>
  <si>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</si>
  <si>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</si>
  <si>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</si>
  <si>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</si>
  <si>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</si>
  <si>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</si>
  <si>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</si>
  <si>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</si>
  <si>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</si>
  <si>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</si>
  <si>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</si>
  <si>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</si>
  <si>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</si>
  <si>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</si>
  <si>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</si>
  <si>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</si>
  <si>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</si>
  <si>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</si>
  <si>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</si>
  <si>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</si>
  <si>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</si>
  <si>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</si>
  <si>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</si>
  <si>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</si>
  <si>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</si>
  <si>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</si>
  <si>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</si>
  <si>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</si>
  <si>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</si>
  <si>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</si>
  <si>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</si>
  <si>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</si>
  <si>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</si>
  <si>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</si>
  <si>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</si>
  <si>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</si>
  <si>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</si>
  <si>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</si>
  <si>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</si>
  <si>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</si>
  <si>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</si>
  <si>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</si>
  <si>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</si>
  <si>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</si>
  <si>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</si>
  <si>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</si>
  <si>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</si>
  <si>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</si>
  <si>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</si>
  <si>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</si>
  <si>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</si>
  <si>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</si>
  <si>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</si>
  <si>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</si>
  <si>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</si>
  <si>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</si>
  <si>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</si>
  <si>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</si>
  <si>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</si>
  <si>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</si>
  <si>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</si>
  <si>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</si>
  <si>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</si>
  <si>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</si>
  <si>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</si>
  <si>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</si>
  <si>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</si>
  <si>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</si>
  <si>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</si>
  <si>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</si>
  <si>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</si>
  <si>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</si>
  <si>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</si>
  <si>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</si>
  <si>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</si>
  <si>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</si>
  <si>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</si>
  <si>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</si>
  <si>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</si>
  <si>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</si>
  <si>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</si>
  <si>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</si>
  <si>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</si>
  <si>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</si>
  <si>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</si>
  <si>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</si>
  <si>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</si>
  <si>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</si>
  <si>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</si>
  <si>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</si>
  <si>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</si>
  <si>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</si>
  <si>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</si>
  <si>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</si>
  <si>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</si>
  <si>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</si>
  <si>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</si>
  <si>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</si>
  <si>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</si>
  <si>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</si>
  <si>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</si>
  <si>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</si>
  <si>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</si>
  <si>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</si>
  <si>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</si>
  <si>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</si>
  <si>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</si>
  <si>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</si>
  <si>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</si>
  <si>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</si>
  <si>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</si>
  <si>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</si>
  <si>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</si>
  <si>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</si>
  <si>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</si>
  <si>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</si>
  <si>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</si>
  <si>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</si>
  <si>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</si>
  <si>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</si>
  <si>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</si>
  <si>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</si>
  <si>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</si>
  <si>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</si>
  <si>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</si>
  <si>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</si>
  <si>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</si>
  <si>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</si>
  <si>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</si>
  <si>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</si>
  <si>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</si>
  <si>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</si>
  <si>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</si>
  <si>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</si>
  <si>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</si>
  <si>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</si>
  <si>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</si>
  <si>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</si>
  <si>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</si>
  <si>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</si>
  <si>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</si>
  <si>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</si>
  <si>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</si>
  <si>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</si>
  <si>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</si>
  <si>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</si>
  <si>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</si>
  <si>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</si>
  <si>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</si>
  <si>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</si>
  <si>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</si>
  <si>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</si>
  <si>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</si>
  <si>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</si>
  <si>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</si>
  <si>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</si>
  <si>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</si>
  <si>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</si>
  <si>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</si>
  <si>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</si>
  <si>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</si>
  <si>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</si>
  <si>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</si>
  <si>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</si>
  <si>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</si>
  <si>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</si>
  <si>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</si>
  <si>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</si>
  <si>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</si>
  <si>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</si>
  <si>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</si>
  <si>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</si>
  <si>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Н.М. Остапенко</t>
  </si>
  <si>
    <t>Ю.Д. Янкова</t>
  </si>
  <si>
    <t>04142 3-00-11</t>
  </si>
  <si>
    <t>inbox@krm.zt.cort.gov.ua</t>
  </si>
  <si>
    <t>04142 3-21-08</t>
  </si>
  <si>
    <t>6 липня 2016 року</t>
  </si>
  <si>
    <t>перше півріччя 2016 року</t>
  </si>
  <si>
    <t>Коростенський міськрайонний суд Житомирської області</t>
  </si>
  <si>
    <t>11500. Житомирська область</t>
  </si>
  <si>
    <t>м. Коростень</t>
  </si>
  <si>
    <t>вул. Сосновського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</si>
</sst>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17</v>
      </c>
      <c r="F31" s="26">
        <f aca="true" t="shared" si="1" ref="F31:BM31">SUM(F32:F95)</f>
        <v>14</v>
      </c>
      <c r="G31" s="26">
        <f t="shared" si="1"/>
        <v>0</v>
      </c>
      <c r="H31" s="26">
        <f t="shared" si="1"/>
        <v>0</v>
      </c>
      <c r="I31" s="26">
        <f t="shared" si="1"/>
        <v>3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2</v>
      </c>
      <c r="S31" s="26">
        <f t="shared" si="1"/>
        <v>0</v>
      </c>
      <c r="T31" s="26">
        <f t="shared" si="1"/>
        <v>4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1</v>
      </c>
      <c r="Y31" s="26">
        <f t="shared" si="1"/>
        <v>3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8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2</v>
      </c>
      <c r="AS31" s="26">
        <f t="shared" si="1"/>
        <v>2</v>
      </c>
      <c r="AT31" s="26">
        <f t="shared" si="1"/>
        <v>0</v>
      </c>
      <c r="AU31" s="26">
        <f t="shared" si="1"/>
        <v>2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2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3</v>
      </c>
      <c r="F32" s="29">
        <v>3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3</v>
      </c>
      <c r="U32" s="29"/>
      <c r="V32" s="29"/>
      <c r="W32" s="29"/>
      <c r="X32" s="29">
        <v>1</v>
      </c>
      <c r="Y32" s="29">
        <v>2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>
        <v>1</v>
      </c>
      <c r="AT32" s="29"/>
      <c r="AU32" s="29">
        <v>1</v>
      </c>
      <c r="AV32" s="29"/>
      <c r="AW32" s="29"/>
      <c r="AX32" s="29"/>
      <c r="AY32" s="29"/>
      <c r="AZ32" s="29">
        <v>1</v>
      </c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>
        <v>1</v>
      </c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/>
      <c r="Y43" s="29">
        <v>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>
        <v>1</v>
      </c>
      <c r="AS43" s="29">
        <v>1</v>
      </c>
      <c r="AT43" s="29"/>
      <c r="AU43" s="29">
        <v>1</v>
      </c>
      <c r="AV43" s="29"/>
      <c r="AW43" s="29"/>
      <c r="AX43" s="29"/>
      <c r="AY43" s="29"/>
      <c r="AZ43" s="29">
        <v>1</v>
      </c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2</v>
      </c>
      <c r="F44" s="29">
        <v>1</v>
      </c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9</v>
      </c>
      <c r="F48" s="29">
        <v>8</v>
      </c>
      <c r="G48" s="29"/>
      <c r="H48" s="29"/>
      <c r="I48" s="29">
        <v>1</v>
      </c>
      <c r="J48" s="29"/>
      <c r="K48" s="29"/>
      <c r="L48" s="29"/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>
        <v>7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>
        <v>1</v>
      </c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</v>
      </c>
      <c r="F49" s="29">
        <v>1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1</v>
      </c>
      <c r="F56" s="29"/>
      <c r="G56" s="29"/>
      <c r="H56" s="29"/>
      <c r="I56" s="29">
        <v>1</v>
      </c>
      <c r="J56" s="29"/>
      <c r="K56" s="29"/>
      <c r="L56" s="29">
        <v>1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2</v>
      </c>
      <c r="F114" s="26">
        <f aca="true" t="shared" si="3" ref="F114:BM114">SUM(F115:F127)</f>
        <v>2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2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1</v>
      </c>
      <c r="Z114" s="26">
        <f t="shared" si="3"/>
        <v>1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1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>
      <c r="A117" s="5">
        <v>104</v>
      </c>
      <c r="B117" s="10" t="s">
        <v>1009</v>
      </c>
      <c r="C117" s="18" t="s">
        <v>135</v>
      </c>
      <c r="D117" s="18"/>
      <c r="E117" s="29">
        <v>1</v>
      </c>
      <c r="F117" s="29">
        <v>1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>
        <v>1</v>
      </c>
      <c r="U117" s="29"/>
      <c r="V117" s="29"/>
      <c r="W117" s="29"/>
      <c r="X117" s="29"/>
      <c r="Y117" s="29">
        <v>1</v>
      </c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>
      <c r="A121" s="5">
        <v>108</v>
      </c>
      <c r="B121" s="10" t="s">
        <v>1013</v>
      </c>
      <c r="C121" s="18" t="s">
        <v>136</v>
      </c>
      <c r="D121" s="18"/>
      <c r="E121" s="29">
        <v>1</v>
      </c>
      <c r="F121" s="29">
        <v>1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>
        <v>1</v>
      </c>
      <c r="U121" s="29"/>
      <c r="V121" s="29"/>
      <c r="W121" s="29"/>
      <c r="X121" s="29"/>
      <c r="Y121" s="29"/>
      <c r="Z121" s="29">
        <v>1</v>
      </c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>
        <v>1</v>
      </c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 aca="true" t="shared" si="4" ref="F128:BM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1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1</v>
      </c>
      <c r="F165" s="29">
        <v>1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1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104</v>
      </c>
      <c r="F202" s="26">
        <f t="shared" si="5"/>
        <v>104</v>
      </c>
      <c r="G202" s="26">
        <f t="shared" si="5"/>
        <v>0</v>
      </c>
      <c r="H202" s="26">
        <f t="shared" si="5"/>
        <v>0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27</v>
      </c>
      <c r="U202" s="26">
        <f t="shared" si="5"/>
        <v>1</v>
      </c>
      <c r="V202" s="26">
        <f t="shared" si="5"/>
        <v>1</v>
      </c>
      <c r="W202" s="26">
        <f t="shared" si="5"/>
        <v>11</v>
      </c>
      <c r="X202" s="26">
        <f t="shared" si="5"/>
        <v>10</v>
      </c>
      <c r="Y202" s="26">
        <f t="shared" si="5"/>
        <v>4</v>
      </c>
      <c r="Z202" s="26">
        <f t="shared" si="5"/>
        <v>0</v>
      </c>
      <c r="AA202" s="26">
        <f t="shared" si="5"/>
        <v>0</v>
      </c>
      <c r="AB202" s="26">
        <f t="shared" si="5"/>
        <v>2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5</v>
      </c>
      <c r="AH202" s="26">
        <f t="shared" si="5"/>
        <v>13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57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1</v>
      </c>
      <c r="AQ202" s="26">
        <f t="shared" si="6"/>
        <v>7</v>
      </c>
      <c r="AR202" s="26">
        <f t="shared" si="6"/>
        <v>22</v>
      </c>
      <c r="AS202" s="26">
        <f t="shared" si="6"/>
        <v>26</v>
      </c>
      <c r="AT202" s="26">
        <f t="shared" si="6"/>
        <v>0</v>
      </c>
      <c r="AU202" s="26">
        <f t="shared" si="6"/>
        <v>24</v>
      </c>
      <c r="AV202" s="26">
        <f t="shared" si="6"/>
        <v>0</v>
      </c>
      <c r="AW202" s="26">
        <f t="shared" si="6"/>
        <v>1</v>
      </c>
      <c r="AX202" s="26">
        <f t="shared" si="6"/>
        <v>4</v>
      </c>
      <c r="AY202" s="26">
        <f t="shared" si="6"/>
        <v>11</v>
      </c>
      <c r="AZ202" s="26">
        <f t="shared" si="6"/>
        <v>7</v>
      </c>
      <c r="BA202" s="26">
        <f t="shared" si="6"/>
        <v>1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4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18</v>
      </c>
      <c r="F203" s="29">
        <v>18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5</v>
      </c>
      <c r="AH203" s="29">
        <v>10</v>
      </c>
      <c r="AI203" s="29"/>
      <c r="AJ203" s="29"/>
      <c r="AK203" s="29">
        <v>3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30</v>
      </c>
      <c r="F204" s="29">
        <v>30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6</v>
      </c>
      <c r="U204" s="29">
        <v>1</v>
      </c>
      <c r="V204" s="29">
        <v>1</v>
      </c>
      <c r="W204" s="29">
        <v>2</v>
      </c>
      <c r="X204" s="29">
        <v>2</v>
      </c>
      <c r="Y204" s="29"/>
      <c r="Z204" s="29"/>
      <c r="AA204" s="29"/>
      <c r="AB204" s="29">
        <v>1</v>
      </c>
      <c r="AC204" s="29"/>
      <c r="AD204" s="29"/>
      <c r="AE204" s="29"/>
      <c r="AF204" s="29"/>
      <c r="AG204" s="29"/>
      <c r="AH204" s="29">
        <v>1</v>
      </c>
      <c r="AI204" s="29"/>
      <c r="AJ204" s="29"/>
      <c r="AK204" s="29">
        <v>22</v>
      </c>
      <c r="AL204" s="29"/>
      <c r="AM204" s="29"/>
      <c r="AN204" s="29"/>
      <c r="AO204" s="29"/>
      <c r="AP204" s="29"/>
      <c r="AQ204" s="29"/>
      <c r="AR204" s="29">
        <v>12</v>
      </c>
      <c r="AS204" s="29">
        <v>6</v>
      </c>
      <c r="AT204" s="29"/>
      <c r="AU204" s="29">
        <v>6</v>
      </c>
      <c r="AV204" s="29"/>
      <c r="AW204" s="29">
        <v>1</v>
      </c>
      <c r="AX204" s="29"/>
      <c r="AY204" s="29">
        <v>4</v>
      </c>
      <c r="AZ204" s="29">
        <v>1</v>
      </c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38</v>
      </c>
      <c r="F205" s="29">
        <v>38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13</v>
      </c>
      <c r="U205" s="29"/>
      <c r="V205" s="29"/>
      <c r="W205" s="29">
        <v>8</v>
      </c>
      <c r="X205" s="29">
        <v>5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25</v>
      </c>
      <c r="AL205" s="29"/>
      <c r="AM205" s="29"/>
      <c r="AN205" s="29"/>
      <c r="AO205" s="29"/>
      <c r="AP205" s="29"/>
      <c r="AQ205" s="29">
        <v>2</v>
      </c>
      <c r="AR205" s="29">
        <v>6</v>
      </c>
      <c r="AS205" s="29">
        <v>12</v>
      </c>
      <c r="AT205" s="29"/>
      <c r="AU205" s="29">
        <v>11</v>
      </c>
      <c r="AV205" s="29"/>
      <c r="AW205" s="29"/>
      <c r="AX205" s="29">
        <v>3</v>
      </c>
      <c r="AY205" s="29">
        <v>6</v>
      </c>
      <c r="AZ205" s="29">
        <v>2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3</v>
      </c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2</v>
      </c>
      <c r="F208" s="29">
        <v>2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>
        <v>1</v>
      </c>
      <c r="AI208" s="29"/>
      <c r="AJ208" s="29"/>
      <c r="AK208" s="29">
        <v>1</v>
      </c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8</v>
      </c>
      <c r="F209" s="29">
        <v>8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3</v>
      </c>
      <c r="U209" s="29"/>
      <c r="V209" s="29"/>
      <c r="W209" s="29"/>
      <c r="X209" s="29">
        <v>3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5</v>
      </c>
      <c r="AL209" s="29"/>
      <c r="AM209" s="29"/>
      <c r="AN209" s="29"/>
      <c r="AO209" s="29"/>
      <c r="AP209" s="29"/>
      <c r="AQ209" s="29"/>
      <c r="AR209" s="29">
        <v>3</v>
      </c>
      <c r="AS209" s="29">
        <v>4</v>
      </c>
      <c r="AT209" s="29"/>
      <c r="AU209" s="29">
        <v>3</v>
      </c>
      <c r="AV209" s="29"/>
      <c r="AW209" s="29"/>
      <c r="AX209" s="29"/>
      <c r="AY209" s="29">
        <v>1</v>
      </c>
      <c r="AZ209" s="29">
        <v>2</v>
      </c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>
        <v>1</v>
      </c>
      <c r="F213" s="29">
        <v>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1</v>
      </c>
      <c r="U213" s="29"/>
      <c r="V213" s="29"/>
      <c r="W213" s="29">
        <v>1</v>
      </c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>
        <v>1</v>
      </c>
      <c r="AT213" s="29"/>
      <c r="AU213" s="29">
        <v>1</v>
      </c>
      <c r="AV213" s="29"/>
      <c r="AW213" s="29"/>
      <c r="AX213" s="29">
        <v>1</v>
      </c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1099</v>
      </c>
      <c r="C215" s="18" t="s">
        <v>172</v>
      </c>
      <c r="D215" s="18"/>
      <c r="E215" s="29">
        <v>5</v>
      </c>
      <c r="F215" s="29">
        <v>5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4</v>
      </c>
      <c r="U215" s="29"/>
      <c r="V215" s="29"/>
      <c r="W215" s="29"/>
      <c r="X215" s="29"/>
      <c r="Y215" s="29">
        <v>4</v>
      </c>
      <c r="Z215" s="29"/>
      <c r="AA215" s="29"/>
      <c r="AB215" s="29">
        <v>1</v>
      </c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5</v>
      </c>
      <c r="AR215" s="29">
        <v>1</v>
      </c>
      <c r="AS215" s="29">
        <v>3</v>
      </c>
      <c r="AT215" s="29"/>
      <c r="AU215" s="29">
        <v>3</v>
      </c>
      <c r="AV215" s="29"/>
      <c r="AW215" s="29"/>
      <c r="AX215" s="29"/>
      <c r="AY215" s="29"/>
      <c r="AZ215" s="29">
        <v>2</v>
      </c>
      <c r="BA215" s="29">
        <v>1</v>
      </c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>
        <v>1</v>
      </c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1</v>
      </c>
      <c r="F223" s="29">
        <v>1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1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1111</v>
      </c>
      <c r="C227" s="18" t="s">
        <v>175</v>
      </c>
      <c r="D227" s="18"/>
      <c r="E227" s="29">
        <v>1</v>
      </c>
      <c r="F227" s="29">
        <v>1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>
        <v>1</v>
      </c>
      <c r="AL227" s="29"/>
      <c r="AM227" s="29"/>
      <c r="AN227" s="29"/>
      <c r="AO227" s="29"/>
      <c r="AP227" s="29">
        <v>1</v>
      </c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2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2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2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>
        <v>2</v>
      </c>
      <c r="F264" s="29"/>
      <c r="G264" s="29"/>
      <c r="H264" s="29"/>
      <c r="I264" s="29">
        <v>2</v>
      </c>
      <c r="J264" s="29"/>
      <c r="K264" s="29"/>
      <c r="L264" s="29"/>
      <c r="M264" s="29"/>
      <c r="N264" s="29"/>
      <c r="O264" s="29"/>
      <c r="P264" s="29"/>
      <c r="Q264" s="29"/>
      <c r="R264" s="29">
        <v>2</v>
      </c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4</v>
      </c>
      <c r="F366" s="29">
        <f aca="true" t="shared" si="8" ref="F366:BM366">SUM(F367:F406)</f>
        <v>4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4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>
      <c r="A380" s="5">
        <v>367</v>
      </c>
      <c r="B380" s="10" t="s">
        <v>1231</v>
      </c>
      <c r="C380" s="18" t="s">
        <v>238</v>
      </c>
      <c r="D380" s="18"/>
      <c r="E380" s="29">
        <v>4</v>
      </c>
      <c r="F380" s="29">
        <v>4</v>
      </c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>
        <v>4</v>
      </c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5</v>
      </c>
      <c r="F407" s="26">
        <f aca="true" t="shared" si="9" ref="F407:BM407">SUM(F408:F464)</f>
        <v>5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1</v>
      </c>
      <c r="AH407" s="26">
        <f t="shared" si="9"/>
        <v>2</v>
      </c>
      <c r="AI407" s="26">
        <f t="shared" si="9"/>
        <v>0</v>
      </c>
      <c r="AJ407" s="26">
        <f t="shared" si="9"/>
        <v>0</v>
      </c>
      <c r="AK407" s="26">
        <f t="shared" si="9"/>
        <v>2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1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1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2</v>
      </c>
      <c r="F436" s="29">
        <v>2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>
        <v>1</v>
      </c>
      <c r="AI436" s="29"/>
      <c r="AJ436" s="29"/>
      <c r="AK436" s="29">
        <v>1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>
        <v>1</v>
      </c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2</v>
      </c>
      <c r="F437" s="29">
        <v>2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>
        <v>1</v>
      </c>
      <c r="AH437" s="29">
        <v>1</v>
      </c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>
      <c r="A438" s="5">
        <v>425</v>
      </c>
      <c r="B438" s="10" t="s">
        <v>1596</v>
      </c>
      <c r="C438" s="18" t="s">
        <v>1599</v>
      </c>
      <c r="D438" s="18"/>
      <c r="E438" s="29">
        <v>1</v>
      </c>
      <c r="F438" s="29">
        <v>1</v>
      </c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>
        <v>1</v>
      </c>
      <c r="AL438" s="29"/>
      <c r="AM438" s="29"/>
      <c r="AN438" s="29"/>
      <c r="AO438" s="29"/>
      <c r="AP438" s="29"/>
      <c r="AQ438" s="29"/>
      <c r="AR438" s="29">
        <v>1</v>
      </c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14</v>
      </c>
      <c r="F476" s="26">
        <f aca="true" t="shared" si="11" ref="F476:BM476">SUM(F477:F515)</f>
        <v>10</v>
      </c>
      <c r="G476" s="26">
        <f t="shared" si="11"/>
        <v>0</v>
      </c>
      <c r="H476" s="26">
        <f t="shared" si="11"/>
        <v>0</v>
      </c>
      <c r="I476" s="26">
        <f t="shared" si="11"/>
        <v>4</v>
      </c>
      <c r="J476" s="26">
        <f t="shared" si="11"/>
        <v>0</v>
      </c>
      <c r="K476" s="26">
        <f t="shared" si="11"/>
        <v>0</v>
      </c>
      <c r="L476" s="26">
        <f t="shared" si="11"/>
        <v>3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1</v>
      </c>
      <c r="S476" s="26">
        <f t="shared" si="11"/>
        <v>0</v>
      </c>
      <c r="T476" s="26">
        <f t="shared" si="11"/>
        <v>3</v>
      </c>
      <c r="U476" s="26">
        <f t="shared" si="11"/>
        <v>0</v>
      </c>
      <c r="V476" s="26">
        <f t="shared" si="11"/>
        <v>0</v>
      </c>
      <c r="W476" s="26">
        <f t="shared" si="11"/>
        <v>2</v>
      </c>
      <c r="X476" s="26">
        <f t="shared" si="11"/>
        <v>0</v>
      </c>
      <c r="Y476" s="26">
        <f t="shared" si="11"/>
        <v>1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1</v>
      </c>
      <c r="AI476" s="26">
        <f t="shared" si="11"/>
        <v>0</v>
      </c>
      <c r="AJ476" s="26">
        <f t="shared" si="11"/>
        <v>0</v>
      </c>
      <c r="AK476" s="26">
        <f t="shared" si="11"/>
        <v>6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2</v>
      </c>
      <c r="AQ476" s="26">
        <f t="shared" si="11"/>
        <v>0</v>
      </c>
      <c r="AR476" s="26">
        <f t="shared" si="11"/>
        <v>2</v>
      </c>
      <c r="AS476" s="26">
        <f t="shared" si="11"/>
        <v>2</v>
      </c>
      <c r="AT476" s="26">
        <f t="shared" si="11"/>
        <v>0</v>
      </c>
      <c r="AU476" s="26">
        <f t="shared" si="11"/>
        <v>1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1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4</v>
      </c>
      <c r="F503" s="29">
        <v>1</v>
      </c>
      <c r="G503" s="29"/>
      <c r="H503" s="29"/>
      <c r="I503" s="29">
        <v>3</v>
      </c>
      <c r="J503" s="29"/>
      <c r="K503" s="29"/>
      <c r="L503" s="29">
        <v>3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1</v>
      </c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4</v>
      </c>
      <c r="F504" s="29">
        <v>4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2</v>
      </c>
      <c r="U504" s="29"/>
      <c r="V504" s="29"/>
      <c r="W504" s="29">
        <v>2</v>
      </c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2</v>
      </c>
      <c r="AL504" s="29"/>
      <c r="AM504" s="29"/>
      <c r="AN504" s="29"/>
      <c r="AO504" s="29"/>
      <c r="AP504" s="29">
        <v>2</v>
      </c>
      <c r="AQ504" s="29"/>
      <c r="AR504" s="29">
        <v>1</v>
      </c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5</v>
      </c>
      <c r="F509" s="29">
        <v>5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1</v>
      </c>
      <c r="U509" s="29"/>
      <c r="V509" s="29"/>
      <c r="W509" s="29"/>
      <c r="X509" s="29"/>
      <c r="Y509" s="29">
        <v>1</v>
      </c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4</v>
      </c>
      <c r="AL509" s="29"/>
      <c r="AM509" s="29"/>
      <c r="AN509" s="29"/>
      <c r="AO509" s="29"/>
      <c r="AP509" s="29"/>
      <c r="AQ509" s="29"/>
      <c r="AR509" s="29">
        <v>1</v>
      </c>
      <c r="AS509" s="29">
        <v>2</v>
      </c>
      <c r="AT509" s="29"/>
      <c r="AU509" s="29">
        <v>1</v>
      </c>
      <c r="AV509" s="29"/>
      <c r="AW509" s="29"/>
      <c r="AX509" s="29"/>
      <c r="AY509" s="29"/>
      <c r="AZ509" s="29">
        <v>1</v>
      </c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>
      <c r="A510" s="5">
        <v>497</v>
      </c>
      <c r="B510" s="10" t="s">
        <v>1339</v>
      </c>
      <c r="C510" s="18" t="s">
        <v>294</v>
      </c>
      <c r="D510" s="18"/>
      <c r="E510" s="29">
        <v>1</v>
      </c>
      <c r="F510" s="29"/>
      <c r="G510" s="29"/>
      <c r="H510" s="29"/>
      <c r="I510" s="29">
        <v>1</v>
      </c>
      <c r="J510" s="29"/>
      <c r="K510" s="29"/>
      <c r="L510" s="29"/>
      <c r="M510" s="29"/>
      <c r="N510" s="29"/>
      <c r="O510" s="29"/>
      <c r="P510" s="29"/>
      <c r="Q510" s="29"/>
      <c r="R510" s="29">
        <v>1</v>
      </c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3</v>
      </c>
      <c r="F516" s="26">
        <f t="shared" si="12"/>
        <v>3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1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1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2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1</v>
      </c>
      <c r="AS516" s="26">
        <f t="shared" si="13"/>
        <v>1</v>
      </c>
      <c r="AT516" s="26">
        <f t="shared" si="13"/>
        <v>0</v>
      </c>
      <c r="AU516" s="26">
        <f t="shared" si="13"/>
        <v>1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1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1</v>
      </c>
      <c r="F521" s="29">
        <v>1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>
        <v>1</v>
      </c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1</v>
      </c>
      <c r="F522" s="29">
        <v>1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>
        <v>1</v>
      </c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>
      <c r="A556" s="5">
        <v>543</v>
      </c>
      <c r="B556" s="10" t="s">
        <v>332</v>
      </c>
      <c r="C556" s="18" t="s">
        <v>310</v>
      </c>
      <c r="D556" s="18"/>
      <c r="E556" s="29">
        <v>1</v>
      </c>
      <c r="F556" s="29">
        <v>1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>
        <v>1</v>
      </c>
      <c r="U556" s="29"/>
      <c r="V556" s="29"/>
      <c r="W556" s="29"/>
      <c r="X556" s="29">
        <v>1</v>
      </c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>
        <v>1</v>
      </c>
      <c r="AS556" s="29">
        <v>1</v>
      </c>
      <c r="AT556" s="29"/>
      <c r="AU556" s="29">
        <v>1</v>
      </c>
      <c r="AV556" s="29"/>
      <c r="AW556" s="29"/>
      <c r="AX556" s="29"/>
      <c r="AY556" s="29">
        <v>1</v>
      </c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17</v>
      </c>
      <c r="F558" s="26">
        <f aca="true" t="shared" si="14" ref="F558:BM558">SUM(F560:F622)</f>
        <v>16</v>
      </c>
      <c r="G558" s="26">
        <f t="shared" si="14"/>
        <v>0</v>
      </c>
      <c r="H558" s="26">
        <f t="shared" si="14"/>
        <v>0</v>
      </c>
      <c r="I558" s="26">
        <f t="shared" si="14"/>
        <v>1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1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4</v>
      </c>
      <c r="U558" s="26">
        <f t="shared" si="14"/>
        <v>1</v>
      </c>
      <c r="V558" s="26">
        <f t="shared" si="14"/>
        <v>0</v>
      </c>
      <c r="W558" s="26">
        <f t="shared" si="14"/>
        <v>0</v>
      </c>
      <c r="X558" s="26">
        <f t="shared" si="14"/>
        <v>1</v>
      </c>
      <c r="Y558" s="26">
        <f t="shared" si="14"/>
        <v>2</v>
      </c>
      <c r="Z558" s="26">
        <f t="shared" si="14"/>
        <v>0</v>
      </c>
      <c r="AA558" s="26">
        <f t="shared" si="14"/>
        <v>0</v>
      </c>
      <c r="AB558" s="26">
        <f t="shared" si="14"/>
        <v>2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1</v>
      </c>
      <c r="AI558" s="26">
        <f t="shared" si="14"/>
        <v>0</v>
      </c>
      <c r="AJ558" s="26">
        <f t="shared" si="14"/>
        <v>0</v>
      </c>
      <c r="AK558" s="26">
        <f t="shared" si="14"/>
        <v>9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1</v>
      </c>
      <c r="AP558" s="26">
        <f t="shared" si="14"/>
        <v>0</v>
      </c>
      <c r="AQ558" s="26">
        <f t="shared" si="14"/>
        <v>1</v>
      </c>
      <c r="AR558" s="26">
        <f t="shared" si="14"/>
        <v>2</v>
      </c>
      <c r="AS558" s="26">
        <f t="shared" si="14"/>
        <v>3</v>
      </c>
      <c r="AT558" s="26">
        <f t="shared" si="14"/>
        <v>0</v>
      </c>
      <c r="AU558" s="26">
        <f t="shared" si="14"/>
        <v>3</v>
      </c>
      <c r="AV558" s="26">
        <f t="shared" si="14"/>
        <v>1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2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4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16</v>
      </c>
      <c r="F559" s="26">
        <f aca="true" t="shared" si="15" ref="F559:BM559">SUM(F560:F599)</f>
        <v>15</v>
      </c>
      <c r="G559" s="26">
        <f t="shared" si="15"/>
        <v>0</v>
      </c>
      <c r="H559" s="26">
        <f t="shared" si="15"/>
        <v>0</v>
      </c>
      <c r="I559" s="26">
        <f t="shared" si="15"/>
        <v>1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1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4</v>
      </c>
      <c r="U559" s="26">
        <f t="shared" si="15"/>
        <v>1</v>
      </c>
      <c r="V559" s="26">
        <f t="shared" si="15"/>
        <v>0</v>
      </c>
      <c r="W559" s="26">
        <f t="shared" si="15"/>
        <v>0</v>
      </c>
      <c r="X559" s="26">
        <f t="shared" si="15"/>
        <v>1</v>
      </c>
      <c r="Y559" s="26">
        <f t="shared" si="15"/>
        <v>2</v>
      </c>
      <c r="Z559" s="26">
        <f t="shared" si="15"/>
        <v>0</v>
      </c>
      <c r="AA559" s="26">
        <f t="shared" si="15"/>
        <v>0</v>
      </c>
      <c r="AB559" s="26">
        <f t="shared" si="15"/>
        <v>2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1</v>
      </c>
      <c r="AI559" s="26">
        <f t="shared" si="15"/>
        <v>0</v>
      </c>
      <c r="AJ559" s="26">
        <f t="shared" si="15"/>
        <v>0</v>
      </c>
      <c r="AK559" s="26">
        <f t="shared" si="15"/>
        <v>8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1</v>
      </c>
      <c r="AP559" s="26">
        <f t="shared" si="15"/>
        <v>0</v>
      </c>
      <c r="AQ559" s="26">
        <f t="shared" si="15"/>
        <v>1</v>
      </c>
      <c r="AR559" s="26">
        <f t="shared" si="15"/>
        <v>1</v>
      </c>
      <c r="AS559" s="26">
        <f t="shared" si="15"/>
        <v>3</v>
      </c>
      <c r="AT559" s="26">
        <f t="shared" si="15"/>
        <v>0</v>
      </c>
      <c r="AU559" s="26">
        <f t="shared" si="15"/>
        <v>3</v>
      </c>
      <c r="AV559" s="26">
        <f t="shared" si="15"/>
        <v>1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2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4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>
      <c r="A565" s="5">
        <v>552</v>
      </c>
      <c r="B565" s="10" t="s">
        <v>341</v>
      </c>
      <c r="C565" s="18" t="s">
        <v>314</v>
      </c>
      <c r="D565" s="18"/>
      <c r="E565" s="29">
        <v>1</v>
      </c>
      <c r="F565" s="29">
        <v>1</v>
      </c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>
        <v>1</v>
      </c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7</v>
      </c>
      <c r="F566" s="29">
        <v>7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3</v>
      </c>
      <c r="U566" s="29"/>
      <c r="V566" s="29"/>
      <c r="W566" s="29"/>
      <c r="X566" s="29">
        <v>1</v>
      </c>
      <c r="Y566" s="29">
        <v>2</v>
      </c>
      <c r="Z566" s="29"/>
      <c r="AA566" s="29"/>
      <c r="AB566" s="29">
        <v>2</v>
      </c>
      <c r="AC566" s="29"/>
      <c r="AD566" s="29"/>
      <c r="AE566" s="29"/>
      <c r="AF566" s="29"/>
      <c r="AG566" s="29"/>
      <c r="AH566" s="29"/>
      <c r="AI566" s="29"/>
      <c r="AJ566" s="29"/>
      <c r="AK566" s="29">
        <v>2</v>
      </c>
      <c r="AL566" s="29"/>
      <c r="AM566" s="29"/>
      <c r="AN566" s="29"/>
      <c r="AO566" s="29">
        <v>1</v>
      </c>
      <c r="AP566" s="29"/>
      <c r="AQ566" s="29">
        <v>1</v>
      </c>
      <c r="AR566" s="29">
        <v>1</v>
      </c>
      <c r="AS566" s="29">
        <v>2</v>
      </c>
      <c r="AT566" s="29"/>
      <c r="AU566" s="29">
        <v>2</v>
      </c>
      <c r="AV566" s="29"/>
      <c r="AW566" s="29"/>
      <c r="AX566" s="29"/>
      <c r="AY566" s="29"/>
      <c r="AZ566" s="29">
        <v>2</v>
      </c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3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2</v>
      </c>
      <c r="F571" s="29">
        <v>2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>
        <v>2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2</v>
      </c>
      <c r="F572" s="29">
        <v>2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1</v>
      </c>
      <c r="U572" s="29">
        <v>1</v>
      </c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1</v>
      </c>
      <c r="AL572" s="29"/>
      <c r="AM572" s="29"/>
      <c r="AN572" s="29"/>
      <c r="AO572" s="29"/>
      <c r="AP572" s="29"/>
      <c r="AQ572" s="29"/>
      <c r="AR572" s="29"/>
      <c r="AS572" s="29">
        <v>1</v>
      </c>
      <c r="AT572" s="29"/>
      <c r="AU572" s="29">
        <v>1</v>
      </c>
      <c r="AV572" s="29">
        <v>1</v>
      </c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>
        <v>1</v>
      </c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2</v>
      </c>
      <c r="F592" s="29">
        <v>2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2</v>
      </c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>
      <c r="A598" s="5">
        <v>585</v>
      </c>
      <c r="B598" s="10" t="s">
        <v>374</v>
      </c>
      <c r="C598" s="18" t="s">
        <v>1373</v>
      </c>
      <c r="D598" s="18"/>
      <c r="E598" s="29">
        <v>2</v>
      </c>
      <c r="F598" s="29">
        <v>1</v>
      </c>
      <c r="G598" s="29"/>
      <c r="H598" s="29"/>
      <c r="I598" s="29">
        <v>1</v>
      </c>
      <c r="J598" s="29"/>
      <c r="K598" s="29"/>
      <c r="L598" s="29"/>
      <c r="M598" s="29">
        <v>1</v>
      </c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>
        <v>1</v>
      </c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>
      <c r="A602" s="5">
        <v>589</v>
      </c>
      <c r="B602" s="10" t="s">
        <v>378</v>
      </c>
      <c r="C602" s="18" t="s">
        <v>1636</v>
      </c>
      <c r="D602" s="18"/>
      <c r="E602" s="29">
        <v>1</v>
      </c>
      <c r="F602" s="29">
        <v>1</v>
      </c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>
        <v>1</v>
      </c>
      <c r="AL602" s="29"/>
      <c r="AM602" s="29"/>
      <c r="AN602" s="29"/>
      <c r="AO602" s="29"/>
      <c r="AP602" s="29"/>
      <c r="AQ602" s="29"/>
      <c r="AR602" s="29">
        <v>1</v>
      </c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3</v>
      </c>
      <c r="F644" s="26">
        <f aca="true" t="shared" si="17" ref="F644:BM644">SUM(F645:F705)</f>
        <v>3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1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2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1</v>
      </c>
      <c r="AS644" s="26">
        <f t="shared" si="17"/>
        <v>1</v>
      </c>
      <c r="AT644" s="26">
        <f t="shared" si="17"/>
        <v>0</v>
      </c>
      <c r="AU644" s="26">
        <f t="shared" si="17"/>
        <v>1</v>
      </c>
      <c r="AV644" s="26">
        <f t="shared" si="17"/>
        <v>0</v>
      </c>
      <c r="AW644" s="26">
        <f t="shared" si="17"/>
        <v>0</v>
      </c>
      <c r="AX644" s="26">
        <f t="shared" si="17"/>
        <v>1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>
        <v>1</v>
      </c>
      <c r="F658" s="29">
        <v>1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>
        <v>1</v>
      </c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1</v>
      </c>
      <c r="F698" s="29">
        <v>1</v>
      </c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>
        <v>1</v>
      </c>
      <c r="AL698" s="29"/>
      <c r="AM698" s="29"/>
      <c r="AN698" s="29"/>
      <c r="AO698" s="29"/>
      <c r="AP698" s="29"/>
      <c r="AQ698" s="29"/>
      <c r="AR698" s="29">
        <v>1</v>
      </c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1</v>
      </c>
      <c r="F701" s="29">
        <v>1</v>
      </c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>
        <v>1</v>
      </c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>
        <v>1</v>
      </c>
      <c r="AT701" s="29"/>
      <c r="AU701" s="29">
        <v>1</v>
      </c>
      <c r="AV701" s="29"/>
      <c r="AW701" s="29"/>
      <c r="AX701" s="29">
        <v>1</v>
      </c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 aca="true" t="shared" si="19" ref="F719:BM719">SUM(F720:F773)</f>
        <v>0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1</v>
      </c>
      <c r="F774" s="26">
        <f aca="true" t="shared" si="20" ref="F774:BM774">SUM(F775:F835)</f>
        <v>1</v>
      </c>
      <c r="G774" s="26">
        <f t="shared" si="20"/>
        <v>0</v>
      </c>
      <c r="H774" s="26">
        <f t="shared" si="20"/>
        <v>0</v>
      </c>
      <c r="I774" s="26">
        <f t="shared" si="20"/>
        <v>0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0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1</v>
      </c>
      <c r="AC774" s="26">
        <f t="shared" si="20"/>
        <v>0</v>
      </c>
      <c r="AD774" s="26">
        <f t="shared" si="20"/>
        <v>0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0</v>
      </c>
      <c r="AI774" s="26">
        <f t="shared" si="20"/>
        <v>0</v>
      </c>
      <c r="AJ774" s="26">
        <f t="shared" si="20"/>
        <v>0</v>
      </c>
      <c r="AK774" s="26">
        <f t="shared" si="20"/>
        <v>0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1</v>
      </c>
      <c r="AT774" s="26">
        <f t="shared" si="20"/>
        <v>0</v>
      </c>
      <c r="AU774" s="26">
        <f t="shared" si="20"/>
        <v>1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1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0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516</v>
      </c>
      <c r="C815" s="18" t="s">
        <v>631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>
      <c r="A816" s="5">
        <v>803</v>
      </c>
      <c r="B816" s="10" t="s">
        <v>1603</v>
      </c>
      <c r="C816" s="18" t="s">
        <v>1602</v>
      </c>
      <c r="D816" s="18"/>
      <c r="E816" s="29">
        <v>1</v>
      </c>
      <c r="F816" s="29">
        <v>1</v>
      </c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>
        <v>1</v>
      </c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>
        <v>1</v>
      </c>
      <c r="AT816" s="29"/>
      <c r="AU816" s="29">
        <v>1</v>
      </c>
      <c r="AV816" s="29"/>
      <c r="AW816" s="29"/>
      <c r="AX816" s="29"/>
      <c r="AY816" s="29">
        <v>1</v>
      </c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635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21" ref="F836:BM836">SUM(F837:F940)</f>
        <v>0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0</v>
      </c>
      <c r="AD836" s="26">
        <f t="shared" si="21"/>
        <v>0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0</v>
      </c>
      <c r="AI836" s="26">
        <f t="shared" si="21"/>
        <v>0</v>
      </c>
      <c r="AJ836" s="26">
        <f t="shared" si="21"/>
        <v>0</v>
      </c>
      <c r="AK836" s="26">
        <f t="shared" si="21"/>
        <v>0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0</v>
      </c>
      <c r="BM836" s="26">
        <f t="shared" si="21"/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 aca="true" t="shared" si="23" ref="E1580:AJ1580">SUM(E14,E31,E96,E114,E128,E202,E248,E366,E407,E465,E476,E516,E558,E623,E644,E706,E719,E774,E836,E941,E967:E1579)</f>
        <v>173</v>
      </c>
      <c r="F1580" s="69">
        <f t="shared" si="23"/>
        <v>163</v>
      </c>
      <c r="G1580" s="69">
        <f t="shared" si="23"/>
        <v>0</v>
      </c>
      <c r="H1580" s="69">
        <f t="shared" si="23"/>
        <v>0</v>
      </c>
      <c r="I1580" s="69">
        <f t="shared" si="23"/>
        <v>10</v>
      </c>
      <c r="J1580" s="69">
        <f t="shared" si="23"/>
        <v>0</v>
      </c>
      <c r="K1580" s="69">
        <f t="shared" si="23"/>
        <v>0</v>
      </c>
      <c r="L1580" s="69">
        <f t="shared" si="23"/>
        <v>4</v>
      </c>
      <c r="M1580" s="69">
        <f t="shared" si="23"/>
        <v>1</v>
      </c>
      <c r="N1580" s="69">
        <f t="shared" si="23"/>
        <v>0</v>
      </c>
      <c r="O1580" s="69">
        <f t="shared" si="23"/>
        <v>0</v>
      </c>
      <c r="P1580" s="69">
        <f t="shared" si="23"/>
        <v>0</v>
      </c>
      <c r="Q1580" s="69">
        <f t="shared" si="23"/>
        <v>0</v>
      </c>
      <c r="R1580" s="69">
        <f t="shared" si="23"/>
        <v>5</v>
      </c>
      <c r="S1580" s="69">
        <f t="shared" si="23"/>
        <v>0</v>
      </c>
      <c r="T1580" s="69">
        <f t="shared" si="23"/>
        <v>41</v>
      </c>
      <c r="U1580" s="69">
        <f t="shared" si="23"/>
        <v>2</v>
      </c>
      <c r="V1580" s="69">
        <f t="shared" si="23"/>
        <v>1</v>
      </c>
      <c r="W1580" s="69">
        <f t="shared" si="23"/>
        <v>13</v>
      </c>
      <c r="X1580" s="69">
        <f t="shared" si="23"/>
        <v>13</v>
      </c>
      <c r="Y1580" s="69">
        <f t="shared" si="23"/>
        <v>11</v>
      </c>
      <c r="Z1580" s="69">
        <f t="shared" si="23"/>
        <v>1</v>
      </c>
      <c r="AA1580" s="69">
        <f t="shared" si="23"/>
        <v>0</v>
      </c>
      <c r="AB1580" s="69">
        <f t="shared" si="23"/>
        <v>6</v>
      </c>
      <c r="AC1580" s="69">
        <f t="shared" si="23"/>
        <v>0</v>
      </c>
      <c r="AD1580" s="69">
        <f t="shared" si="23"/>
        <v>0</v>
      </c>
      <c r="AE1580" s="69">
        <f t="shared" si="23"/>
        <v>0</v>
      </c>
      <c r="AF1580" s="69">
        <f t="shared" si="23"/>
        <v>0</v>
      </c>
      <c r="AG1580" s="69">
        <f t="shared" si="23"/>
        <v>8</v>
      </c>
      <c r="AH1580" s="69">
        <f t="shared" si="23"/>
        <v>29</v>
      </c>
      <c r="AI1580" s="69">
        <f t="shared" si="23"/>
        <v>0</v>
      </c>
      <c r="AJ1580" s="69">
        <f t="shared" si="23"/>
        <v>0</v>
      </c>
      <c r="AK1580" s="69">
        <f aca="true" t="shared" si="24" ref="AK1580:BM1580">SUM(AK14,AK31,AK96,AK114,AK128,AK202,AK248,AK366,AK407,AK465,AK476,AK516,AK558,AK623,AK644,AK706,AK719,AK774,AK836,AK941,AK967:AK1579)</f>
        <v>79</v>
      </c>
      <c r="AL1580" s="69">
        <f t="shared" si="24"/>
        <v>0</v>
      </c>
      <c r="AM1580" s="69">
        <f t="shared" si="24"/>
        <v>0</v>
      </c>
      <c r="AN1580" s="69">
        <f t="shared" si="24"/>
        <v>0</v>
      </c>
      <c r="AO1580" s="69">
        <f t="shared" si="24"/>
        <v>1</v>
      </c>
      <c r="AP1580" s="69">
        <f t="shared" si="24"/>
        <v>3</v>
      </c>
      <c r="AQ1580" s="69">
        <f t="shared" si="24"/>
        <v>8</v>
      </c>
      <c r="AR1580" s="69">
        <f t="shared" si="24"/>
        <v>32</v>
      </c>
      <c r="AS1580" s="69">
        <f t="shared" si="24"/>
        <v>36</v>
      </c>
      <c r="AT1580" s="69">
        <f t="shared" si="24"/>
        <v>0</v>
      </c>
      <c r="AU1580" s="69">
        <f t="shared" si="24"/>
        <v>33</v>
      </c>
      <c r="AV1580" s="69">
        <f t="shared" si="24"/>
        <v>1</v>
      </c>
      <c r="AW1580" s="69">
        <f t="shared" si="24"/>
        <v>1</v>
      </c>
      <c r="AX1580" s="69">
        <f t="shared" si="24"/>
        <v>5</v>
      </c>
      <c r="AY1580" s="69">
        <f t="shared" si="24"/>
        <v>13</v>
      </c>
      <c r="AZ1580" s="69">
        <f t="shared" si="24"/>
        <v>12</v>
      </c>
      <c r="BA1580" s="69">
        <f t="shared" si="24"/>
        <v>1</v>
      </c>
      <c r="BB1580" s="69">
        <f t="shared" si="24"/>
        <v>0</v>
      </c>
      <c r="BC1580" s="69">
        <f t="shared" si="24"/>
        <v>0</v>
      </c>
      <c r="BD1580" s="69">
        <f t="shared" si="24"/>
        <v>0</v>
      </c>
      <c r="BE1580" s="69">
        <f t="shared" si="24"/>
        <v>0</v>
      </c>
      <c r="BF1580" s="69">
        <f t="shared" si="24"/>
        <v>0</v>
      </c>
      <c r="BG1580" s="69">
        <f t="shared" si="24"/>
        <v>0</v>
      </c>
      <c r="BH1580" s="69">
        <f t="shared" si="24"/>
        <v>0</v>
      </c>
      <c r="BI1580" s="69">
        <f t="shared" si="24"/>
        <v>0</v>
      </c>
      <c r="BJ1580" s="69">
        <f t="shared" si="24"/>
        <v>0</v>
      </c>
      <c r="BK1580" s="69">
        <f t="shared" si="24"/>
        <v>0</v>
      </c>
      <c r="BL1580" s="69">
        <f t="shared" si="24"/>
        <v>10</v>
      </c>
      <c r="BM1580" s="69">
        <f t="shared" si="24"/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22</v>
      </c>
      <c r="F1581" s="26">
        <v>15</v>
      </c>
      <c r="G1581" s="26"/>
      <c r="H1581" s="26"/>
      <c r="I1581" s="26">
        <v>7</v>
      </c>
      <c r="J1581" s="26"/>
      <c r="K1581" s="26"/>
      <c r="L1581" s="26">
        <v>4</v>
      </c>
      <c r="M1581" s="26"/>
      <c r="N1581" s="26"/>
      <c r="O1581" s="26"/>
      <c r="P1581" s="26"/>
      <c r="Q1581" s="26"/>
      <c r="R1581" s="26">
        <v>3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>
        <v>1</v>
      </c>
      <c r="AC1581" s="29"/>
      <c r="AD1581" s="29"/>
      <c r="AE1581" s="29"/>
      <c r="AF1581" s="29"/>
      <c r="AG1581" s="29">
        <v>2</v>
      </c>
      <c r="AH1581" s="29">
        <v>10</v>
      </c>
      <c r="AI1581" s="29"/>
      <c r="AJ1581" s="29"/>
      <c r="AK1581" s="29">
        <v>2</v>
      </c>
      <c r="AL1581" s="29"/>
      <c r="AM1581" s="29"/>
      <c r="AN1581" s="29"/>
      <c r="AO1581" s="29"/>
      <c r="AP1581" s="29"/>
      <c r="AQ1581" s="29"/>
      <c r="AR1581" s="29">
        <v>2</v>
      </c>
      <c r="AS1581" s="29">
        <v>1</v>
      </c>
      <c r="AT1581" s="29"/>
      <c r="AU1581" s="29">
        <v>1</v>
      </c>
      <c r="AV1581" s="29"/>
      <c r="AW1581" s="29"/>
      <c r="AX1581" s="29">
        <v>1</v>
      </c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71</v>
      </c>
      <c r="F1582" s="26">
        <v>69</v>
      </c>
      <c r="G1582" s="26"/>
      <c r="H1582" s="26"/>
      <c r="I1582" s="26">
        <v>2</v>
      </c>
      <c r="J1582" s="26"/>
      <c r="K1582" s="26"/>
      <c r="L1582" s="26"/>
      <c r="M1582" s="26">
        <v>1</v>
      </c>
      <c r="N1582" s="26"/>
      <c r="O1582" s="26"/>
      <c r="P1582" s="26"/>
      <c r="Q1582" s="26"/>
      <c r="R1582" s="26">
        <v>1</v>
      </c>
      <c r="S1582" s="26"/>
      <c r="T1582" s="29">
        <v>7</v>
      </c>
      <c r="U1582" s="29">
        <v>2</v>
      </c>
      <c r="V1582" s="29">
        <v>1</v>
      </c>
      <c r="W1582" s="29">
        <v>2</v>
      </c>
      <c r="X1582" s="29">
        <v>2</v>
      </c>
      <c r="Y1582" s="29"/>
      <c r="Z1582" s="29"/>
      <c r="AA1582" s="29"/>
      <c r="AB1582" s="29">
        <v>2</v>
      </c>
      <c r="AC1582" s="29"/>
      <c r="AD1582" s="29"/>
      <c r="AE1582" s="29"/>
      <c r="AF1582" s="29"/>
      <c r="AG1582" s="29">
        <v>6</v>
      </c>
      <c r="AH1582" s="29">
        <v>18</v>
      </c>
      <c r="AI1582" s="29"/>
      <c r="AJ1582" s="29"/>
      <c r="AK1582" s="29">
        <v>36</v>
      </c>
      <c r="AL1582" s="29"/>
      <c r="AM1582" s="29"/>
      <c r="AN1582" s="29"/>
      <c r="AO1582" s="29"/>
      <c r="AP1582" s="29">
        <v>1</v>
      </c>
      <c r="AQ1582" s="29"/>
      <c r="AR1582" s="29">
        <v>13</v>
      </c>
      <c r="AS1582" s="29">
        <v>8</v>
      </c>
      <c r="AT1582" s="29"/>
      <c r="AU1582" s="29">
        <v>8</v>
      </c>
      <c r="AV1582" s="29">
        <v>1</v>
      </c>
      <c r="AW1582" s="29">
        <v>1</v>
      </c>
      <c r="AX1582" s="29"/>
      <c r="AY1582" s="29">
        <v>5</v>
      </c>
      <c r="AZ1582" s="29">
        <v>1</v>
      </c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>
        <v>1</v>
      </c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69</v>
      </c>
      <c r="F1583" s="26">
        <v>69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25</v>
      </c>
      <c r="U1583" s="29"/>
      <c r="V1583" s="29"/>
      <c r="W1583" s="29">
        <v>11</v>
      </c>
      <c r="X1583" s="29">
        <v>10</v>
      </c>
      <c r="Y1583" s="29">
        <v>4</v>
      </c>
      <c r="Z1583" s="29"/>
      <c r="AA1583" s="29"/>
      <c r="AB1583" s="29">
        <v>2</v>
      </c>
      <c r="AC1583" s="29"/>
      <c r="AD1583" s="29"/>
      <c r="AE1583" s="29"/>
      <c r="AF1583" s="29"/>
      <c r="AG1583" s="29"/>
      <c r="AH1583" s="29">
        <v>1</v>
      </c>
      <c r="AI1583" s="29"/>
      <c r="AJ1583" s="29"/>
      <c r="AK1583" s="29">
        <v>41</v>
      </c>
      <c r="AL1583" s="29"/>
      <c r="AM1583" s="29"/>
      <c r="AN1583" s="29"/>
      <c r="AO1583" s="29">
        <v>1</v>
      </c>
      <c r="AP1583" s="29">
        <v>2</v>
      </c>
      <c r="AQ1583" s="29">
        <v>3</v>
      </c>
      <c r="AR1583" s="29">
        <v>15</v>
      </c>
      <c r="AS1583" s="29">
        <v>23</v>
      </c>
      <c r="AT1583" s="29"/>
      <c r="AU1583" s="29">
        <v>20</v>
      </c>
      <c r="AV1583" s="29"/>
      <c r="AW1583" s="29"/>
      <c r="AX1583" s="29">
        <v>4</v>
      </c>
      <c r="AY1583" s="29">
        <v>8</v>
      </c>
      <c r="AZ1583" s="29">
        <v>8</v>
      </c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7</v>
      </c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>
        <v>11</v>
      </c>
      <c r="F1584" s="26">
        <v>10</v>
      </c>
      <c r="G1584" s="26"/>
      <c r="H1584" s="26"/>
      <c r="I1584" s="26">
        <v>1</v>
      </c>
      <c r="J1584" s="26"/>
      <c r="K1584" s="26"/>
      <c r="L1584" s="26"/>
      <c r="M1584" s="26"/>
      <c r="N1584" s="26"/>
      <c r="O1584" s="26"/>
      <c r="P1584" s="26"/>
      <c r="Q1584" s="26"/>
      <c r="R1584" s="26">
        <v>1</v>
      </c>
      <c r="S1584" s="26"/>
      <c r="T1584" s="29">
        <v>9</v>
      </c>
      <c r="U1584" s="29"/>
      <c r="V1584" s="29"/>
      <c r="W1584" s="29"/>
      <c r="X1584" s="29">
        <v>1</v>
      </c>
      <c r="Y1584" s="29">
        <v>7</v>
      </c>
      <c r="Z1584" s="29">
        <v>1</v>
      </c>
      <c r="AA1584" s="29"/>
      <c r="AB1584" s="29">
        <v>1</v>
      </c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>
        <v>5</v>
      </c>
      <c r="AR1584" s="29">
        <v>2</v>
      </c>
      <c r="AS1584" s="29">
        <v>4</v>
      </c>
      <c r="AT1584" s="29"/>
      <c r="AU1584" s="29">
        <v>4</v>
      </c>
      <c r="AV1584" s="29"/>
      <c r="AW1584" s="29"/>
      <c r="AX1584" s="29"/>
      <c r="AY1584" s="29"/>
      <c r="AZ1584" s="29">
        <v>3</v>
      </c>
      <c r="BA1584" s="29">
        <v>1</v>
      </c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>
        <v>2</v>
      </c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13</v>
      </c>
      <c r="F1586" s="26">
        <v>13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>
        <v>13</v>
      </c>
      <c r="AL1586" s="29"/>
      <c r="AM1586" s="29"/>
      <c r="AN1586" s="29"/>
      <c r="AO1586" s="29"/>
      <c r="AP1586" s="29"/>
      <c r="AQ1586" s="29"/>
      <c r="AR1586" s="29">
        <v>1</v>
      </c>
      <c r="AS1586" s="29">
        <v>1</v>
      </c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>
        <v>3</v>
      </c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>
        <v>1</v>
      </c>
      <c r="F1587" s="26"/>
      <c r="G1587" s="26"/>
      <c r="H1587" s="26"/>
      <c r="I1587" s="26">
        <v>1</v>
      </c>
      <c r="J1587" s="26"/>
      <c r="K1587" s="26"/>
      <c r="L1587" s="26"/>
      <c r="M1587" s="26"/>
      <c r="N1587" s="26"/>
      <c r="O1587" s="26"/>
      <c r="P1587" s="26"/>
      <c r="Q1587" s="26"/>
      <c r="R1587" s="26">
        <v>1</v>
      </c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/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/>
      <c r="BD1590" s="203"/>
      <c r="BE1590" s="203"/>
      <c r="BF1590" s="127"/>
      <c r="BG1590" s="206" t="s">
        <v>2431</v>
      </c>
      <c r="BH1590" s="206"/>
      <c r="BI1590" s="206"/>
      <c r="BJ1590" s="206"/>
      <c r="BK1590" s="206"/>
      <c r="BL1590" s="126"/>
      <c r="BM1590" s="74"/>
    </row>
    <row r="1591" spans="1:65" s="63" customFormat="1" ht="19.5" customHeight="1">
      <c r="A1591" s="75"/>
      <c r="B1591" s="76"/>
      <c r="C1591" s="179"/>
      <c r="D1591" s="64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204" t="s">
        <v>2274</v>
      </c>
      <c r="BD1591" s="204"/>
      <c r="BE1591" s="204"/>
      <c r="BF1591" s="127"/>
      <c r="BG1591" s="204" t="s">
        <v>2275</v>
      </c>
      <c r="BH1591" s="204"/>
      <c r="BI1591" s="204"/>
      <c r="BK1591" s="126"/>
      <c r="BL1591" s="126"/>
      <c r="BM1591" s="79"/>
    </row>
    <row r="1592" spans="1:65" ht="12.75" customHeight="1">
      <c r="A1592" s="7"/>
      <c r="B1592" s="12"/>
      <c r="C1592" s="173" t="s">
        <v>916</v>
      </c>
      <c r="D1592" s="23"/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/>
      <c r="BD1592" s="203"/>
      <c r="BE1592" s="203"/>
      <c r="BF1592" s="127"/>
      <c r="BG1592" s="206" t="s">
        <v>2432</v>
      </c>
      <c r="BH1592" s="206"/>
      <c r="BI1592" s="206"/>
      <c r="BJ1592" s="206"/>
      <c r="BK1592" s="206"/>
      <c r="BL1592" s="126"/>
      <c r="BM1592" s="44"/>
    </row>
    <row r="1593" spans="1:68" s="63" customFormat="1" ht="19.5" customHeight="1">
      <c r="A1593" s="7"/>
      <c r="B1593" s="65"/>
      <c r="C1593" s="174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2277</v>
      </c>
      <c r="BB1595" s="208" t="s">
        <v>2433</v>
      </c>
      <c r="BC1595" s="208"/>
      <c r="BD1595" s="208"/>
      <c r="BE1595" s="126"/>
      <c r="BF1595" s="209" t="s">
        <v>2278</v>
      </c>
      <c r="BG1595" s="209"/>
      <c r="BH1595" s="209"/>
      <c r="BI1595" s="210" t="s">
        <v>2434</v>
      </c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2435</v>
      </c>
      <c r="BC1597" s="211"/>
      <c r="BD1597" s="211"/>
      <c r="BF1597" s="212" t="s">
        <v>2436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&amp;LC07D2111&amp;CФорма № 6-8, Підрозділ: Коростенський міськрайонний суд Житомирської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14</v>
      </c>
      <c r="F31" s="26">
        <f aca="true" t="shared" si="1" ref="F31:BQ31">SUM(F32:F95)</f>
        <v>14</v>
      </c>
      <c r="G31" s="26">
        <f t="shared" si="1"/>
        <v>0</v>
      </c>
      <c r="H31" s="26">
        <f t="shared" si="1"/>
        <v>3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3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3</v>
      </c>
      <c r="Q31" s="26">
        <f t="shared" si="1"/>
        <v>3</v>
      </c>
      <c r="R31" s="26">
        <f t="shared" si="1"/>
        <v>8</v>
      </c>
      <c r="S31" s="26">
        <f t="shared" si="1"/>
        <v>0</v>
      </c>
      <c r="T31" s="26">
        <f t="shared" si="1"/>
        <v>0</v>
      </c>
      <c r="U31" s="26">
        <f t="shared" si="1"/>
        <v>1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12</v>
      </c>
      <c r="AJ31" s="26">
        <f t="shared" si="1"/>
        <v>2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3</v>
      </c>
      <c r="AP31" s="26">
        <f t="shared" si="1"/>
        <v>10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1</v>
      </c>
      <c r="AV31" s="26">
        <f t="shared" si="1"/>
        <v>0</v>
      </c>
      <c r="AW31" s="26">
        <f t="shared" si="1"/>
        <v>2</v>
      </c>
      <c r="AX31" s="26">
        <f t="shared" si="1"/>
        <v>2</v>
      </c>
      <c r="AY31" s="26">
        <f t="shared" si="1"/>
        <v>0</v>
      </c>
      <c r="AZ31" s="26">
        <f t="shared" si="1"/>
        <v>0</v>
      </c>
      <c r="BA31" s="26">
        <f t="shared" si="1"/>
        <v>1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1</v>
      </c>
      <c r="BQ31" s="26">
        <f t="shared" si="1"/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3</v>
      </c>
      <c r="F32" s="29">
        <v>3</v>
      </c>
      <c r="G32" s="29"/>
      <c r="H32" s="26">
        <v>1</v>
      </c>
      <c r="I32" s="26"/>
      <c r="J32" s="29"/>
      <c r="K32" s="29"/>
      <c r="L32" s="29">
        <v>2</v>
      </c>
      <c r="M32" s="29"/>
      <c r="N32" s="26"/>
      <c r="O32" s="29"/>
      <c r="P32" s="29">
        <v>1</v>
      </c>
      <c r="Q32" s="26"/>
      <c r="R32" s="29">
        <v>2</v>
      </c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3</v>
      </c>
      <c r="AJ32" s="26">
        <v>1</v>
      </c>
      <c r="AK32" s="26"/>
      <c r="AL32" s="26"/>
      <c r="AM32" s="29"/>
      <c r="AN32" s="29"/>
      <c r="AO32" s="29">
        <v>1</v>
      </c>
      <c r="AP32" s="29">
        <v>1</v>
      </c>
      <c r="AQ32" s="29">
        <v>1</v>
      </c>
      <c r="AR32" s="26"/>
      <c r="AS32" s="26"/>
      <c r="AT32" s="29"/>
      <c r="AU32" s="26"/>
      <c r="AV32" s="29"/>
      <c r="AW32" s="29">
        <v>1</v>
      </c>
      <c r="AX32" s="29">
        <v>1</v>
      </c>
      <c r="AY32" s="29"/>
      <c r="AZ32" s="29"/>
      <c r="BA32" s="26">
        <v>1</v>
      </c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>
        <v>1</v>
      </c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1</v>
      </c>
      <c r="F43" s="29">
        <v>1</v>
      </c>
      <c r="G43" s="29"/>
      <c r="H43" s="26"/>
      <c r="I43" s="26"/>
      <c r="J43" s="29"/>
      <c r="K43" s="29"/>
      <c r="L43" s="29">
        <v>1</v>
      </c>
      <c r="M43" s="29"/>
      <c r="N43" s="26"/>
      <c r="O43" s="29"/>
      <c r="P43" s="29"/>
      <c r="Q43" s="26"/>
      <c r="R43" s="29">
        <v>1</v>
      </c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/>
      <c r="AK43" s="26"/>
      <c r="AL43" s="26"/>
      <c r="AM43" s="29"/>
      <c r="AN43" s="29"/>
      <c r="AO43" s="29"/>
      <c r="AP43" s="29">
        <v>1</v>
      </c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>
        <v>1</v>
      </c>
      <c r="AH44" s="29"/>
      <c r="AI44" s="29"/>
      <c r="AJ44" s="26"/>
      <c r="AK44" s="26"/>
      <c r="AL44" s="26"/>
      <c r="AM44" s="29"/>
      <c r="AN44" s="29"/>
      <c r="AO44" s="29"/>
      <c r="AP44" s="29">
        <v>1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8</v>
      </c>
      <c r="F48" s="29">
        <v>8</v>
      </c>
      <c r="G48" s="29"/>
      <c r="H48" s="26">
        <v>1</v>
      </c>
      <c r="I48" s="26">
        <v>1</v>
      </c>
      <c r="J48" s="29"/>
      <c r="K48" s="29"/>
      <c r="L48" s="29"/>
      <c r="M48" s="29"/>
      <c r="N48" s="26"/>
      <c r="O48" s="29"/>
      <c r="P48" s="29">
        <v>2</v>
      </c>
      <c r="Q48" s="26">
        <v>2</v>
      </c>
      <c r="R48" s="29">
        <v>4</v>
      </c>
      <c r="S48" s="29"/>
      <c r="T48" s="29"/>
      <c r="U48" s="29">
        <v>1</v>
      </c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7</v>
      </c>
      <c r="AJ48" s="26">
        <v>1</v>
      </c>
      <c r="AK48" s="26"/>
      <c r="AL48" s="26"/>
      <c r="AM48" s="29"/>
      <c r="AN48" s="29"/>
      <c r="AO48" s="29">
        <v>2</v>
      </c>
      <c r="AP48" s="29">
        <v>6</v>
      </c>
      <c r="AQ48" s="29"/>
      <c r="AR48" s="26"/>
      <c r="AS48" s="26"/>
      <c r="AT48" s="29"/>
      <c r="AU48" s="26">
        <v>1</v>
      </c>
      <c r="AV48" s="29"/>
      <c r="AW48" s="29">
        <v>1</v>
      </c>
      <c r="AX48" s="29">
        <v>1</v>
      </c>
      <c r="AY48" s="29"/>
      <c r="AZ48" s="29"/>
      <c r="BA48" s="26"/>
      <c r="BB48" s="26"/>
      <c r="BC48" s="26">
        <v>1</v>
      </c>
      <c r="BD48" s="26"/>
      <c r="BE48" s="29"/>
      <c r="BF48" s="29"/>
      <c r="BG48" s="29"/>
      <c r="BH48" s="29">
        <v>1</v>
      </c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1</v>
      </c>
      <c r="F49" s="29">
        <v>1</v>
      </c>
      <c r="G49" s="29"/>
      <c r="H49" s="26">
        <v>1</v>
      </c>
      <c r="I49" s="26"/>
      <c r="J49" s="29"/>
      <c r="K49" s="29"/>
      <c r="L49" s="29"/>
      <c r="M49" s="29"/>
      <c r="N49" s="26"/>
      <c r="O49" s="29"/>
      <c r="P49" s="29"/>
      <c r="Q49" s="26">
        <v>1</v>
      </c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/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2</v>
      </c>
      <c r="F114" s="26">
        <f aca="true" t="shared" si="3" ref="F114:BQ114">SUM(F115:F127)</f>
        <v>1</v>
      </c>
      <c r="G114" s="26">
        <f t="shared" si="3"/>
        <v>1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1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2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2</v>
      </c>
      <c r="AJ114" s="26">
        <f t="shared" si="3"/>
        <v>1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1</v>
      </c>
      <c r="AP114" s="26">
        <f t="shared" si="3"/>
        <v>1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1</v>
      </c>
      <c r="AX114" s="26">
        <f t="shared" si="3"/>
        <v>1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1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1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>
      <c r="A117" s="5">
        <v>104</v>
      </c>
      <c r="B117" s="10" t="s">
        <v>1009</v>
      </c>
      <c r="C117" s="18" t="s">
        <v>135</v>
      </c>
      <c r="D117" s="18"/>
      <c r="E117" s="26">
        <v>1</v>
      </c>
      <c r="F117" s="29"/>
      <c r="G117" s="29">
        <v>1</v>
      </c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>
        <v>1</v>
      </c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>
        <v>1</v>
      </c>
      <c r="AJ117" s="26"/>
      <c r="AK117" s="26"/>
      <c r="AL117" s="26"/>
      <c r="AM117" s="29"/>
      <c r="AN117" s="29"/>
      <c r="AO117" s="29"/>
      <c r="AP117" s="29">
        <v>1</v>
      </c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>
      <c r="A121" s="5">
        <v>108</v>
      </c>
      <c r="B121" s="10" t="s">
        <v>1013</v>
      </c>
      <c r="C121" s="18" t="s">
        <v>136</v>
      </c>
      <c r="D121" s="18"/>
      <c r="E121" s="26">
        <v>1</v>
      </c>
      <c r="F121" s="29">
        <v>1</v>
      </c>
      <c r="G121" s="29"/>
      <c r="H121" s="26"/>
      <c r="I121" s="26"/>
      <c r="J121" s="29"/>
      <c r="K121" s="29"/>
      <c r="L121" s="29">
        <v>1</v>
      </c>
      <c r="M121" s="29"/>
      <c r="N121" s="26"/>
      <c r="O121" s="29"/>
      <c r="P121" s="29"/>
      <c r="Q121" s="26"/>
      <c r="R121" s="29">
        <v>1</v>
      </c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>
        <v>1</v>
      </c>
      <c r="AJ121" s="26">
        <v>1</v>
      </c>
      <c r="AK121" s="26"/>
      <c r="AL121" s="26"/>
      <c r="AM121" s="29"/>
      <c r="AN121" s="29"/>
      <c r="AO121" s="29">
        <v>1</v>
      </c>
      <c r="AP121" s="29"/>
      <c r="AQ121" s="29"/>
      <c r="AR121" s="26"/>
      <c r="AS121" s="26"/>
      <c r="AT121" s="29"/>
      <c r="AU121" s="26"/>
      <c r="AV121" s="29"/>
      <c r="AW121" s="29">
        <v>1</v>
      </c>
      <c r="AX121" s="29">
        <v>1</v>
      </c>
      <c r="AY121" s="29"/>
      <c r="AZ121" s="29"/>
      <c r="BA121" s="26"/>
      <c r="BB121" s="26"/>
      <c r="BC121" s="26">
        <v>1</v>
      </c>
      <c r="BD121" s="26"/>
      <c r="BE121" s="29"/>
      <c r="BF121" s="29"/>
      <c r="BG121" s="29"/>
      <c r="BH121" s="29">
        <v>1</v>
      </c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 aca="true" t="shared" si="4" ref="F128:BQ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1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1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1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1</v>
      </c>
      <c r="F165" s="29">
        <v>1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1</v>
      </c>
      <c r="S165" s="29"/>
      <c r="T165" s="29"/>
      <c r="U165" s="29">
        <v>1</v>
      </c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>
        <v>1</v>
      </c>
      <c r="AQ165" s="29"/>
      <c r="AR165" s="26"/>
      <c r="AS165" s="26"/>
      <c r="AT165" s="29"/>
      <c r="AU165" s="26">
        <v>1</v>
      </c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104</v>
      </c>
      <c r="F202" s="26">
        <f aca="true" t="shared" si="5" ref="F202:BP202">SUM(F203:F247)</f>
        <v>104</v>
      </c>
      <c r="G202" s="26">
        <f t="shared" si="5"/>
        <v>0</v>
      </c>
      <c r="H202" s="26">
        <f t="shared" si="5"/>
        <v>6</v>
      </c>
      <c r="I202" s="26">
        <f t="shared" si="5"/>
        <v>39</v>
      </c>
      <c r="J202" s="26">
        <f t="shared" si="5"/>
        <v>0</v>
      </c>
      <c r="K202" s="26">
        <f t="shared" si="5"/>
        <v>0</v>
      </c>
      <c r="L202" s="26">
        <f t="shared" si="5"/>
        <v>4</v>
      </c>
      <c r="M202" s="26">
        <f t="shared" si="5"/>
        <v>0</v>
      </c>
      <c r="N202" s="26">
        <f t="shared" si="5"/>
        <v>5</v>
      </c>
      <c r="O202" s="26">
        <f t="shared" si="5"/>
        <v>7</v>
      </c>
      <c r="P202" s="26">
        <f t="shared" si="5"/>
        <v>27</v>
      </c>
      <c r="Q202" s="26">
        <f t="shared" si="5"/>
        <v>24</v>
      </c>
      <c r="R202" s="26">
        <f t="shared" si="5"/>
        <v>33</v>
      </c>
      <c r="S202" s="26">
        <f t="shared" si="5"/>
        <v>8</v>
      </c>
      <c r="T202" s="26">
        <f t="shared" si="5"/>
        <v>0</v>
      </c>
      <c r="U202" s="26">
        <f t="shared" si="5"/>
        <v>9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1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6</v>
      </c>
      <c r="AE202" s="26">
        <f t="shared" si="5"/>
        <v>4</v>
      </c>
      <c r="AF202" s="26">
        <f t="shared" si="5"/>
        <v>3</v>
      </c>
      <c r="AG202" s="26">
        <f t="shared" si="5"/>
        <v>3</v>
      </c>
      <c r="AH202" s="26">
        <f t="shared" si="5"/>
        <v>1</v>
      </c>
      <c r="AI202" s="26">
        <f t="shared" si="5"/>
        <v>77</v>
      </c>
      <c r="AJ202" s="26">
        <f t="shared" si="5"/>
        <v>35</v>
      </c>
      <c r="AK202" s="26">
        <f t="shared" si="5"/>
        <v>0</v>
      </c>
      <c r="AL202" s="26">
        <f t="shared" si="5"/>
        <v>0</v>
      </c>
      <c r="AM202" s="26">
        <f t="shared" si="5"/>
        <v>3</v>
      </c>
      <c r="AN202" s="26">
        <f t="shared" si="5"/>
        <v>1</v>
      </c>
      <c r="AO202" s="26">
        <f t="shared" si="5"/>
        <v>12</v>
      </c>
      <c r="AP202" s="26">
        <f t="shared" si="5"/>
        <v>51</v>
      </c>
      <c r="AQ202" s="26">
        <f t="shared" si="5"/>
        <v>34</v>
      </c>
      <c r="AR202" s="26">
        <f t="shared" si="5"/>
        <v>3</v>
      </c>
      <c r="AS202" s="26">
        <f t="shared" si="5"/>
        <v>0</v>
      </c>
      <c r="AT202" s="26">
        <f t="shared" si="5"/>
        <v>1</v>
      </c>
      <c r="AU202" s="26">
        <f t="shared" si="5"/>
        <v>13</v>
      </c>
      <c r="AV202" s="26">
        <f t="shared" si="5"/>
        <v>2</v>
      </c>
      <c r="AW202" s="26">
        <f t="shared" si="5"/>
        <v>38</v>
      </c>
      <c r="AX202" s="26">
        <f t="shared" si="5"/>
        <v>11</v>
      </c>
      <c r="AY202" s="26">
        <f t="shared" si="5"/>
        <v>11</v>
      </c>
      <c r="AZ202" s="26">
        <f t="shared" si="5"/>
        <v>16</v>
      </c>
      <c r="BA202" s="26">
        <f t="shared" si="5"/>
        <v>3</v>
      </c>
      <c r="BB202" s="26">
        <f t="shared" si="5"/>
        <v>0</v>
      </c>
      <c r="BC202" s="26">
        <f t="shared" si="5"/>
        <v>30</v>
      </c>
      <c r="BD202" s="26">
        <f t="shared" si="5"/>
        <v>0</v>
      </c>
      <c r="BE202" s="26">
        <f t="shared" si="5"/>
        <v>0</v>
      </c>
      <c r="BF202" s="26">
        <f t="shared" si="5"/>
        <v>4</v>
      </c>
      <c r="BG202" s="26">
        <f t="shared" si="5"/>
        <v>1</v>
      </c>
      <c r="BH202" s="26">
        <f t="shared" si="5"/>
        <v>11</v>
      </c>
      <c r="BI202" s="26">
        <f t="shared" si="5"/>
        <v>12</v>
      </c>
      <c r="BJ202" s="26">
        <f t="shared" si="5"/>
        <v>10</v>
      </c>
      <c r="BK202" s="26">
        <f t="shared" si="5"/>
        <v>2</v>
      </c>
      <c r="BL202" s="26">
        <f t="shared" si="5"/>
        <v>0</v>
      </c>
      <c r="BM202" s="26">
        <f t="shared" si="5"/>
        <v>3</v>
      </c>
      <c r="BN202" s="26">
        <f t="shared" si="5"/>
        <v>1</v>
      </c>
      <c r="BO202" s="26">
        <f t="shared" si="5"/>
        <v>0</v>
      </c>
      <c r="BP202" s="26">
        <f t="shared" si="5"/>
        <v>12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18</v>
      </c>
      <c r="F203" s="29">
        <v>18</v>
      </c>
      <c r="G203" s="29"/>
      <c r="H203" s="26">
        <v>3</v>
      </c>
      <c r="I203" s="26"/>
      <c r="J203" s="29"/>
      <c r="K203" s="29"/>
      <c r="L203" s="29">
        <v>2</v>
      </c>
      <c r="M203" s="29"/>
      <c r="N203" s="26"/>
      <c r="O203" s="29">
        <v>1</v>
      </c>
      <c r="P203" s="29">
        <v>3</v>
      </c>
      <c r="Q203" s="26">
        <v>5</v>
      </c>
      <c r="R203" s="29">
        <v>7</v>
      </c>
      <c r="S203" s="29">
        <v>2</v>
      </c>
      <c r="T203" s="29"/>
      <c r="U203" s="29">
        <v>3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>
        <v>1</v>
      </c>
      <c r="AG203" s="29">
        <v>1</v>
      </c>
      <c r="AH203" s="29">
        <v>1</v>
      </c>
      <c r="AI203" s="29">
        <v>12</v>
      </c>
      <c r="AJ203" s="26"/>
      <c r="AK203" s="26"/>
      <c r="AL203" s="26"/>
      <c r="AM203" s="29"/>
      <c r="AN203" s="29">
        <v>1</v>
      </c>
      <c r="AO203" s="29">
        <v>3</v>
      </c>
      <c r="AP203" s="29">
        <v>8</v>
      </c>
      <c r="AQ203" s="29">
        <v>6</v>
      </c>
      <c r="AR203" s="26"/>
      <c r="AS203" s="26"/>
      <c r="AT203" s="29"/>
      <c r="AU203" s="26">
        <v>5</v>
      </c>
      <c r="AV203" s="29">
        <v>1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30</v>
      </c>
      <c r="F204" s="29">
        <v>30</v>
      </c>
      <c r="G204" s="29"/>
      <c r="H204" s="26">
        <v>2</v>
      </c>
      <c r="I204" s="26">
        <v>16</v>
      </c>
      <c r="J204" s="29"/>
      <c r="K204" s="29"/>
      <c r="L204" s="29"/>
      <c r="M204" s="29"/>
      <c r="N204" s="26">
        <v>3</v>
      </c>
      <c r="O204" s="29">
        <v>1</v>
      </c>
      <c r="P204" s="29">
        <v>6</v>
      </c>
      <c r="Q204" s="26">
        <v>7</v>
      </c>
      <c r="R204" s="29">
        <v>9</v>
      </c>
      <c r="S204" s="29">
        <v>4</v>
      </c>
      <c r="T204" s="29"/>
      <c r="U204" s="29">
        <v>1</v>
      </c>
      <c r="V204" s="26"/>
      <c r="W204" s="29"/>
      <c r="X204" s="29"/>
      <c r="Y204" s="29"/>
      <c r="Z204" s="29">
        <v>1</v>
      </c>
      <c r="AA204" s="29"/>
      <c r="AB204" s="29"/>
      <c r="AC204" s="29"/>
      <c r="AD204" s="29">
        <v>3</v>
      </c>
      <c r="AE204" s="29"/>
      <c r="AF204" s="29"/>
      <c r="AG204" s="29">
        <v>1</v>
      </c>
      <c r="AH204" s="29"/>
      <c r="AI204" s="29">
        <v>24</v>
      </c>
      <c r="AJ204" s="26">
        <v>11</v>
      </c>
      <c r="AK204" s="26"/>
      <c r="AL204" s="26"/>
      <c r="AM204" s="29">
        <v>1</v>
      </c>
      <c r="AN204" s="29"/>
      <c r="AO204" s="29">
        <v>6</v>
      </c>
      <c r="AP204" s="29">
        <v>12</v>
      </c>
      <c r="AQ204" s="29">
        <v>9</v>
      </c>
      <c r="AR204" s="26">
        <v>2</v>
      </c>
      <c r="AS204" s="26"/>
      <c r="AT204" s="29"/>
      <c r="AU204" s="26">
        <v>1</v>
      </c>
      <c r="AV204" s="29">
        <v>1</v>
      </c>
      <c r="AW204" s="29">
        <v>13</v>
      </c>
      <c r="AX204" s="29">
        <v>5</v>
      </c>
      <c r="AY204" s="29">
        <v>1</v>
      </c>
      <c r="AZ204" s="29">
        <v>7</v>
      </c>
      <c r="BA204" s="26"/>
      <c r="BB204" s="26"/>
      <c r="BC204" s="26">
        <v>11</v>
      </c>
      <c r="BD204" s="26"/>
      <c r="BE204" s="29"/>
      <c r="BF204" s="29">
        <v>1</v>
      </c>
      <c r="BG204" s="29">
        <v>1</v>
      </c>
      <c r="BH204" s="29">
        <v>6</v>
      </c>
      <c r="BI204" s="29">
        <v>2</v>
      </c>
      <c r="BJ204" s="29">
        <v>2</v>
      </c>
      <c r="BK204" s="29"/>
      <c r="BL204" s="29"/>
      <c r="BM204" s="29">
        <v>1</v>
      </c>
      <c r="BN204" s="29"/>
      <c r="BO204" s="29"/>
      <c r="BP204" s="26">
        <v>4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38</v>
      </c>
      <c r="F205" s="29">
        <v>38</v>
      </c>
      <c r="G205" s="29"/>
      <c r="H205" s="26">
        <v>1</v>
      </c>
      <c r="I205" s="26">
        <v>17</v>
      </c>
      <c r="J205" s="29"/>
      <c r="K205" s="29"/>
      <c r="L205" s="29">
        <v>1</v>
      </c>
      <c r="M205" s="29"/>
      <c r="N205" s="26">
        <v>2</v>
      </c>
      <c r="O205" s="29">
        <v>4</v>
      </c>
      <c r="P205" s="29">
        <v>15</v>
      </c>
      <c r="Q205" s="26">
        <v>5</v>
      </c>
      <c r="R205" s="29">
        <v>10</v>
      </c>
      <c r="S205" s="29">
        <v>2</v>
      </c>
      <c r="T205" s="29"/>
      <c r="U205" s="29">
        <v>3</v>
      </c>
      <c r="V205" s="26"/>
      <c r="W205" s="29"/>
      <c r="X205" s="29"/>
      <c r="Y205" s="29"/>
      <c r="Z205" s="29"/>
      <c r="AA205" s="29"/>
      <c r="AB205" s="29"/>
      <c r="AC205" s="29"/>
      <c r="AD205" s="29">
        <v>2</v>
      </c>
      <c r="AE205" s="29">
        <v>4</v>
      </c>
      <c r="AF205" s="29">
        <v>1</v>
      </c>
      <c r="AG205" s="29">
        <v>1</v>
      </c>
      <c r="AH205" s="29"/>
      <c r="AI205" s="29">
        <v>27</v>
      </c>
      <c r="AJ205" s="26">
        <v>16</v>
      </c>
      <c r="AK205" s="26"/>
      <c r="AL205" s="26"/>
      <c r="AM205" s="29"/>
      <c r="AN205" s="29"/>
      <c r="AO205" s="29">
        <v>2</v>
      </c>
      <c r="AP205" s="29">
        <v>22</v>
      </c>
      <c r="AQ205" s="29">
        <v>13</v>
      </c>
      <c r="AR205" s="26">
        <v>1</v>
      </c>
      <c r="AS205" s="26"/>
      <c r="AT205" s="29">
        <v>1</v>
      </c>
      <c r="AU205" s="26">
        <v>4</v>
      </c>
      <c r="AV205" s="29"/>
      <c r="AW205" s="29">
        <v>16</v>
      </c>
      <c r="AX205" s="29">
        <v>4</v>
      </c>
      <c r="AY205" s="29">
        <v>6</v>
      </c>
      <c r="AZ205" s="29">
        <v>6</v>
      </c>
      <c r="BA205" s="26">
        <v>2</v>
      </c>
      <c r="BB205" s="26"/>
      <c r="BC205" s="26">
        <v>13</v>
      </c>
      <c r="BD205" s="26"/>
      <c r="BE205" s="29"/>
      <c r="BF205" s="29">
        <v>1</v>
      </c>
      <c r="BG205" s="29"/>
      <c r="BH205" s="29">
        <v>2</v>
      </c>
      <c r="BI205" s="29">
        <v>9</v>
      </c>
      <c r="BJ205" s="29">
        <v>7</v>
      </c>
      <c r="BK205" s="29">
        <v>2</v>
      </c>
      <c r="BL205" s="29"/>
      <c r="BM205" s="29"/>
      <c r="BN205" s="29"/>
      <c r="BO205" s="29"/>
      <c r="BP205" s="26">
        <v>5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2</v>
      </c>
      <c r="F208" s="29">
        <v>2</v>
      </c>
      <c r="G208" s="29"/>
      <c r="H208" s="26"/>
      <c r="I208" s="26"/>
      <c r="J208" s="29"/>
      <c r="K208" s="29"/>
      <c r="L208" s="29"/>
      <c r="M208" s="29"/>
      <c r="N208" s="26"/>
      <c r="O208" s="29"/>
      <c r="P208" s="29">
        <v>1</v>
      </c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2</v>
      </c>
      <c r="AJ208" s="26"/>
      <c r="AK208" s="26"/>
      <c r="AL208" s="26"/>
      <c r="AM208" s="29"/>
      <c r="AN208" s="29"/>
      <c r="AO208" s="29"/>
      <c r="AP208" s="29">
        <v>2</v>
      </c>
      <c r="AQ208" s="29"/>
      <c r="AR208" s="26"/>
      <c r="AS208" s="26"/>
      <c r="AT208" s="29"/>
      <c r="AU208" s="26">
        <v>1</v>
      </c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8</v>
      </c>
      <c r="F209" s="29">
        <v>8</v>
      </c>
      <c r="G209" s="29"/>
      <c r="H209" s="26"/>
      <c r="I209" s="26">
        <v>2</v>
      </c>
      <c r="J209" s="29"/>
      <c r="K209" s="29"/>
      <c r="L209" s="29">
        <v>1</v>
      </c>
      <c r="M209" s="29"/>
      <c r="N209" s="26"/>
      <c r="O209" s="29">
        <v>1</v>
      </c>
      <c r="P209" s="29">
        <v>1</v>
      </c>
      <c r="Q209" s="26">
        <v>3</v>
      </c>
      <c r="R209" s="29">
        <v>3</v>
      </c>
      <c r="S209" s="29"/>
      <c r="T209" s="29"/>
      <c r="U209" s="29">
        <v>1</v>
      </c>
      <c r="V209" s="26"/>
      <c r="W209" s="29"/>
      <c r="X209" s="29"/>
      <c r="Y209" s="29"/>
      <c r="Z209" s="29"/>
      <c r="AA209" s="29"/>
      <c r="AB209" s="29"/>
      <c r="AC209" s="29"/>
      <c r="AD209" s="29">
        <v>1</v>
      </c>
      <c r="AE209" s="29"/>
      <c r="AF209" s="29"/>
      <c r="AG209" s="29"/>
      <c r="AH209" s="29"/>
      <c r="AI209" s="29">
        <v>6</v>
      </c>
      <c r="AJ209" s="26">
        <v>4</v>
      </c>
      <c r="AK209" s="26"/>
      <c r="AL209" s="26"/>
      <c r="AM209" s="29"/>
      <c r="AN209" s="29"/>
      <c r="AO209" s="29"/>
      <c r="AP209" s="29">
        <v>4</v>
      </c>
      <c r="AQ209" s="29">
        <v>4</v>
      </c>
      <c r="AR209" s="26"/>
      <c r="AS209" s="26"/>
      <c r="AT209" s="29"/>
      <c r="AU209" s="26">
        <v>1</v>
      </c>
      <c r="AV209" s="29"/>
      <c r="AW209" s="29">
        <v>5</v>
      </c>
      <c r="AX209" s="29">
        <v>2</v>
      </c>
      <c r="AY209" s="29"/>
      <c r="AZ209" s="29">
        <v>3</v>
      </c>
      <c r="BA209" s="26">
        <v>1</v>
      </c>
      <c r="BB209" s="26"/>
      <c r="BC209" s="26">
        <v>3</v>
      </c>
      <c r="BD209" s="26"/>
      <c r="BE209" s="29"/>
      <c r="BF209" s="29">
        <v>1</v>
      </c>
      <c r="BG209" s="29"/>
      <c r="BH209" s="29">
        <v>3</v>
      </c>
      <c r="BI209" s="29">
        <v>1</v>
      </c>
      <c r="BJ209" s="29">
        <v>1</v>
      </c>
      <c r="BK209" s="29"/>
      <c r="BL209" s="29"/>
      <c r="BM209" s="29"/>
      <c r="BN209" s="29"/>
      <c r="BO209" s="29"/>
      <c r="BP209" s="26">
        <v>1</v>
      </c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>
        <v>1</v>
      </c>
      <c r="F213" s="29">
        <v>1</v>
      </c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>
        <v>1</v>
      </c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>
        <v>1</v>
      </c>
      <c r="AJ213" s="26">
        <v>1</v>
      </c>
      <c r="AK213" s="26"/>
      <c r="AL213" s="26"/>
      <c r="AM213" s="29"/>
      <c r="AN213" s="29"/>
      <c r="AO213" s="29"/>
      <c r="AP213" s="29">
        <v>1</v>
      </c>
      <c r="AQ213" s="29"/>
      <c r="AR213" s="26"/>
      <c r="AS213" s="26"/>
      <c r="AT213" s="29"/>
      <c r="AU213" s="26"/>
      <c r="AV213" s="29"/>
      <c r="AW213" s="29">
        <v>1</v>
      </c>
      <c r="AX213" s="29"/>
      <c r="AY213" s="29">
        <v>1</v>
      </c>
      <c r="AZ213" s="29"/>
      <c r="BA213" s="26"/>
      <c r="BB213" s="26"/>
      <c r="BC213" s="26">
        <v>1</v>
      </c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>
        <v>1</v>
      </c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1099</v>
      </c>
      <c r="C215" s="18" t="s">
        <v>172</v>
      </c>
      <c r="D215" s="18"/>
      <c r="E215" s="26">
        <v>5</v>
      </c>
      <c r="F215" s="29">
        <v>5</v>
      </c>
      <c r="G215" s="29"/>
      <c r="H215" s="26"/>
      <c r="I215" s="26">
        <v>4</v>
      </c>
      <c r="J215" s="29"/>
      <c r="K215" s="29"/>
      <c r="L215" s="29"/>
      <c r="M215" s="29"/>
      <c r="N215" s="26"/>
      <c r="O215" s="29"/>
      <c r="P215" s="29">
        <v>1</v>
      </c>
      <c r="Q215" s="26">
        <v>3</v>
      </c>
      <c r="R215" s="29">
        <v>1</v>
      </c>
      <c r="S215" s="29"/>
      <c r="T215" s="29"/>
      <c r="U215" s="29">
        <v>1</v>
      </c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4</v>
      </c>
      <c r="AJ215" s="26">
        <v>3</v>
      </c>
      <c r="AK215" s="26"/>
      <c r="AL215" s="26"/>
      <c r="AM215" s="29">
        <v>1</v>
      </c>
      <c r="AN215" s="29"/>
      <c r="AO215" s="29">
        <v>1</v>
      </c>
      <c r="AP215" s="29">
        <v>1</v>
      </c>
      <c r="AQ215" s="29">
        <v>2</v>
      </c>
      <c r="AR215" s="26"/>
      <c r="AS215" s="26"/>
      <c r="AT215" s="29"/>
      <c r="AU215" s="26"/>
      <c r="AV215" s="29"/>
      <c r="AW215" s="29">
        <v>3</v>
      </c>
      <c r="AX215" s="29"/>
      <c r="AY215" s="29">
        <v>3</v>
      </c>
      <c r="AZ215" s="29"/>
      <c r="BA215" s="26"/>
      <c r="BB215" s="26"/>
      <c r="BC215" s="26">
        <v>2</v>
      </c>
      <c r="BD215" s="26"/>
      <c r="BE215" s="29"/>
      <c r="BF215" s="29">
        <v>1</v>
      </c>
      <c r="BG215" s="29"/>
      <c r="BH215" s="29"/>
      <c r="BI215" s="29"/>
      <c r="BJ215" s="29"/>
      <c r="BK215" s="29"/>
      <c r="BL215" s="29"/>
      <c r="BM215" s="29">
        <v>2</v>
      </c>
      <c r="BN215" s="29">
        <v>1</v>
      </c>
      <c r="BO215" s="29"/>
      <c r="BP215" s="26">
        <v>1</v>
      </c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1</v>
      </c>
      <c r="F223" s="29">
        <v>1</v>
      </c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>
        <v>1</v>
      </c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1</v>
      </c>
      <c r="AJ223" s="26"/>
      <c r="AK223" s="26"/>
      <c r="AL223" s="26"/>
      <c r="AM223" s="29"/>
      <c r="AN223" s="29"/>
      <c r="AO223" s="29"/>
      <c r="AP223" s="29">
        <v>1</v>
      </c>
      <c r="AQ223" s="29"/>
      <c r="AR223" s="26"/>
      <c r="AS223" s="26"/>
      <c r="AT223" s="29"/>
      <c r="AU223" s="26">
        <v>1</v>
      </c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>
      <c r="A227" s="5">
        <v>214</v>
      </c>
      <c r="B227" s="10" t="s">
        <v>1111</v>
      </c>
      <c r="C227" s="18" t="s">
        <v>175</v>
      </c>
      <c r="D227" s="18"/>
      <c r="E227" s="26">
        <v>1</v>
      </c>
      <c r="F227" s="29">
        <v>1</v>
      </c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>
        <v>1</v>
      </c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>
        <v>1</v>
      </c>
      <c r="AG227" s="29"/>
      <c r="AH227" s="29"/>
      <c r="AI227" s="29"/>
      <c r="AJ227" s="26"/>
      <c r="AK227" s="26"/>
      <c r="AL227" s="26"/>
      <c r="AM227" s="29">
        <v>1</v>
      </c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4</v>
      </c>
      <c r="F366" s="26">
        <f aca="true" t="shared" si="7" ref="F366:BQ366">SUM(F367:F406)</f>
        <v>4</v>
      </c>
      <c r="G366" s="26">
        <f t="shared" si="7"/>
        <v>0</v>
      </c>
      <c r="H366" s="26">
        <f t="shared" si="7"/>
        <v>0</v>
      </c>
      <c r="I366" s="26">
        <f t="shared" si="7"/>
        <v>2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1</v>
      </c>
      <c r="Q366" s="26">
        <f t="shared" si="7"/>
        <v>3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4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1</v>
      </c>
      <c r="AP366" s="26">
        <f t="shared" si="7"/>
        <v>3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>
      <c r="A380" s="5">
        <v>367</v>
      </c>
      <c r="B380" s="10" t="s">
        <v>1231</v>
      </c>
      <c r="C380" s="18" t="s">
        <v>238</v>
      </c>
      <c r="D380" s="18"/>
      <c r="E380" s="26">
        <v>4</v>
      </c>
      <c r="F380" s="29">
        <v>4</v>
      </c>
      <c r="G380" s="29"/>
      <c r="H380" s="26"/>
      <c r="I380" s="26">
        <v>2</v>
      </c>
      <c r="J380" s="29"/>
      <c r="K380" s="29"/>
      <c r="L380" s="29"/>
      <c r="M380" s="29"/>
      <c r="N380" s="26"/>
      <c r="O380" s="29"/>
      <c r="P380" s="29">
        <v>1</v>
      </c>
      <c r="Q380" s="26">
        <v>3</v>
      </c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>
        <v>4</v>
      </c>
      <c r="AJ380" s="26"/>
      <c r="AK380" s="26"/>
      <c r="AL380" s="26"/>
      <c r="AM380" s="29"/>
      <c r="AN380" s="29"/>
      <c r="AO380" s="29">
        <v>1</v>
      </c>
      <c r="AP380" s="29">
        <v>3</v>
      </c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5</v>
      </c>
      <c r="F407" s="26">
        <f aca="true" t="shared" si="8" ref="F407:BQ407">SUM(F408:F464)</f>
        <v>5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2</v>
      </c>
      <c r="Q407" s="26">
        <f t="shared" si="8"/>
        <v>1</v>
      </c>
      <c r="R407" s="26">
        <f t="shared" si="8"/>
        <v>1</v>
      </c>
      <c r="S407" s="26">
        <f t="shared" si="8"/>
        <v>1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5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1</v>
      </c>
      <c r="AO407" s="26">
        <f t="shared" si="8"/>
        <v>0</v>
      </c>
      <c r="AP407" s="26">
        <f t="shared" si="8"/>
        <v>4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2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2</v>
      </c>
      <c r="F436" s="29">
        <v>2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>
        <v>1</v>
      </c>
      <c r="R436" s="29">
        <v>1</v>
      </c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2</v>
      </c>
      <c r="AJ436" s="26"/>
      <c r="AK436" s="29"/>
      <c r="AL436" s="26"/>
      <c r="AM436" s="29"/>
      <c r="AN436" s="29"/>
      <c r="AO436" s="26"/>
      <c r="AP436" s="26">
        <v>2</v>
      </c>
      <c r="AQ436" s="29"/>
      <c r="AR436" s="29"/>
      <c r="AS436" s="29"/>
      <c r="AT436" s="29"/>
      <c r="AU436" s="26">
        <v>1</v>
      </c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2</v>
      </c>
      <c r="F437" s="29">
        <v>2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>
        <v>2</v>
      </c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2</v>
      </c>
      <c r="AJ437" s="26"/>
      <c r="AK437" s="29"/>
      <c r="AL437" s="26"/>
      <c r="AM437" s="29"/>
      <c r="AN437" s="29">
        <v>1</v>
      </c>
      <c r="AO437" s="26"/>
      <c r="AP437" s="26">
        <v>1</v>
      </c>
      <c r="AQ437" s="29"/>
      <c r="AR437" s="29"/>
      <c r="AS437" s="29"/>
      <c r="AT437" s="29"/>
      <c r="AU437" s="26">
        <v>1</v>
      </c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>
      <c r="A438" s="5">
        <v>425</v>
      </c>
      <c r="B438" s="10" t="s">
        <v>1596</v>
      </c>
      <c r="C438" s="18" t="s">
        <v>1599</v>
      </c>
      <c r="D438" s="18"/>
      <c r="E438" s="26">
        <v>1</v>
      </c>
      <c r="F438" s="29">
        <v>1</v>
      </c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>
        <v>1</v>
      </c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>
        <v>1</v>
      </c>
      <c r="AJ438" s="26"/>
      <c r="AK438" s="29"/>
      <c r="AL438" s="26"/>
      <c r="AM438" s="29"/>
      <c r="AN438" s="29"/>
      <c r="AO438" s="26"/>
      <c r="AP438" s="26">
        <v>1</v>
      </c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10</v>
      </c>
      <c r="F476" s="26">
        <f aca="true" t="shared" si="10" ref="F476:BQ476">SUM(F477:F515)</f>
        <v>10</v>
      </c>
      <c r="G476" s="26">
        <f t="shared" si="10"/>
        <v>0</v>
      </c>
      <c r="H476" s="26">
        <f t="shared" si="10"/>
        <v>0</v>
      </c>
      <c r="I476" s="26">
        <f t="shared" si="10"/>
        <v>2</v>
      </c>
      <c r="J476" s="26">
        <f t="shared" si="10"/>
        <v>0</v>
      </c>
      <c r="K476" s="26">
        <f t="shared" si="10"/>
        <v>0</v>
      </c>
      <c r="L476" s="26">
        <f t="shared" si="10"/>
        <v>1</v>
      </c>
      <c r="M476" s="26">
        <f t="shared" si="10"/>
        <v>0</v>
      </c>
      <c r="N476" s="26">
        <f t="shared" si="10"/>
        <v>0</v>
      </c>
      <c r="O476" s="26">
        <f t="shared" si="10"/>
        <v>1</v>
      </c>
      <c r="P476" s="26">
        <f t="shared" si="10"/>
        <v>3</v>
      </c>
      <c r="Q476" s="26">
        <f t="shared" si="10"/>
        <v>1</v>
      </c>
      <c r="R476" s="26">
        <f t="shared" si="10"/>
        <v>4</v>
      </c>
      <c r="S476" s="26">
        <f t="shared" si="10"/>
        <v>1</v>
      </c>
      <c r="T476" s="26">
        <f t="shared" si="10"/>
        <v>0</v>
      </c>
      <c r="U476" s="26">
        <f t="shared" si="10"/>
        <v>2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1</v>
      </c>
      <c r="AE476" s="26">
        <f t="shared" si="10"/>
        <v>0</v>
      </c>
      <c r="AF476" s="26">
        <f t="shared" si="10"/>
        <v>2</v>
      </c>
      <c r="AG476" s="26">
        <f t="shared" si="10"/>
        <v>1</v>
      </c>
      <c r="AH476" s="26">
        <f t="shared" si="10"/>
        <v>0</v>
      </c>
      <c r="AI476" s="26">
        <f t="shared" si="10"/>
        <v>4</v>
      </c>
      <c r="AJ476" s="26">
        <f t="shared" si="10"/>
        <v>1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0</v>
      </c>
      <c r="AP476" s="26">
        <f t="shared" si="10"/>
        <v>8</v>
      </c>
      <c r="AQ476" s="26">
        <f t="shared" si="10"/>
        <v>1</v>
      </c>
      <c r="AR476" s="26">
        <f t="shared" si="10"/>
        <v>1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2</v>
      </c>
      <c r="AX476" s="26">
        <f t="shared" si="10"/>
        <v>1</v>
      </c>
      <c r="AY476" s="26">
        <f t="shared" si="10"/>
        <v>0</v>
      </c>
      <c r="AZ476" s="26">
        <f t="shared" si="10"/>
        <v>1</v>
      </c>
      <c r="BA476" s="26">
        <f t="shared" si="10"/>
        <v>0</v>
      </c>
      <c r="BB476" s="26">
        <f t="shared" si="10"/>
        <v>0</v>
      </c>
      <c r="BC476" s="26">
        <f t="shared" si="10"/>
        <v>2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1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1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1</v>
      </c>
      <c r="F503" s="29">
        <v>1</v>
      </c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>
        <v>1</v>
      </c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>
        <v>1</v>
      </c>
      <c r="AG503" s="29"/>
      <c r="AH503" s="29"/>
      <c r="AI503" s="29"/>
      <c r="AJ503" s="26"/>
      <c r="AK503" s="26"/>
      <c r="AL503" s="26"/>
      <c r="AM503" s="29"/>
      <c r="AN503" s="29"/>
      <c r="AO503" s="29"/>
      <c r="AP503" s="29">
        <v>1</v>
      </c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4</v>
      </c>
      <c r="F504" s="29">
        <v>4</v>
      </c>
      <c r="G504" s="29"/>
      <c r="H504" s="26"/>
      <c r="I504" s="26"/>
      <c r="J504" s="29"/>
      <c r="K504" s="29"/>
      <c r="L504" s="29">
        <v>1</v>
      </c>
      <c r="M504" s="29"/>
      <c r="N504" s="26"/>
      <c r="O504" s="29"/>
      <c r="P504" s="29"/>
      <c r="Q504" s="26"/>
      <c r="R504" s="29">
        <v>3</v>
      </c>
      <c r="S504" s="29">
        <v>1</v>
      </c>
      <c r="T504" s="29"/>
      <c r="U504" s="29">
        <v>1</v>
      </c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>
        <v>1</v>
      </c>
      <c r="AG504" s="29">
        <v>1</v>
      </c>
      <c r="AH504" s="29"/>
      <c r="AI504" s="29">
        <v>1</v>
      </c>
      <c r="AJ504" s="26"/>
      <c r="AK504" s="26"/>
      <c r="AL504" s="26"/>
      <c r="AM504" s="29"/>
      <c r="AN504" s="29"/>
      <c r="AO504" s="29"/>
      <c r="AP504" s="29">
        <v>4</v>
      </c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5</v>
      </c>
      <c r="F509" s="29">
        <v>5</v>
      </c>
      <c r="G509" s="29"/>
      <c r="H509" s="26"/>
      <c r="I509" s="26">
        <v>2</v>
      </c>
      <c r="J509" s="29"/>
      <c r="K509" s="29"/>
      <c r="L509" s="29"/>
      <c r="M509" s="29"/>
      <c r="N509" s="26"/>
      <c r="O509" s="29">
        <v>1</v>
      </c>
      <c r="P509" s="29">
        <v>3</v>
      </c>
      <c r="Q509" s="26">
        <v>1</v>
      </c>
      <c r="R509" s="29"/>
      <c r="S509" s="29"/>
      <c r="T509" s="29"/>
      <c r="U509" s="29">
        <v>1</v>
      </c>
      <c r="V509" s="26"/>
      <c r="W509" s="29"/>
      <c r="X509" s="29"/>
      <c r="Y509" s="29"/>
      <c r="Z509" s="29"/>
      <c r="AA509" s="29"/>
      <c r="AB509" s="29"/>
      <c r="AC509" s="29"/>
      <c r="AD509" s="29">
        <v>1</v>
      </c>
      <c r="AE509" s="29"/>
      <c r="AF509" s="29"/>
      <c r="AG509" s="29"/>
      <c r="AH509" s="29"/>
      <c r="AI509" s="29">
        <v>3</v>
      </c>
      <c r="AJ509" s="26">
        <v>1</v>
      </c>
      <c r="AK509" s="26"/>
      <c r="AL509" s="26"/>
      <c r="AM509" s="29"/>
      <c r="AN509" s="29"/>
      <c r="AO509" s="29"/>
      <c r="AP509" s="29">
        <v>3</v>
      </c>
      <c r="AQ509" s="29">
        <v>1</v>
      </c>
      <c r="AR509" s="26">
        <v>1</v>
      </c>
      <c r="AS509" s="26"/>
      <c r="AT509" s="29"/>
      <c r="AU509" s="26"/>
      <c r="AV509" s="29"/>
      <c r="AW509" s="29">
        <v>2</v>
      </c>
      <c r="AX509" s="29">
        <v>1</v>
      </c>
      <c r="AY509" s="29"/>
      <c r="AZ509" s="29">
        <v>1</v>
      </c>
      <c r="BA509" s="26"/>
      <c r="BB509" s="26"/>
      <c r="BC509" s="26">
        <v>2</v>
      </c>
      <c r="BD509" s="26"/>
      <c r="BE509" s="29"/>
      <c r="BF509" s="29"/>
      <c r="BG509" s="29"/>
      <c r="BH509" s="29">
        <v>1</v>
      </c>
      <c r="BI509" s="29"/>
      <c r="BJ509" s="29"/>
      <c r="BK509" s="29"/>
      <c r="BL509" s="29"/>
      <c r="BM509" s="29"/>
      <c r="BN509" s="29"/>
      <c r="BO509" s="29"/>
      <c r="BP509" s="26">
        <v>1</v>
      </c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3</v>
      </c>
      <c r="F516" s="26">
        <f aca="true" t="shared" si="11" ref="F516:BQ516">SUM(F517:F557)</f>
        <v>3</v>
      </c>
      <c r="G516" s="26">
        <f t="shared" si="11"/>
        <v>0</v>
      </c>
      <c r="H516" s="26">
        <f t="shared" si="11"/>
        <v>0</v>
      </c>
      <c r="I516" s="26">
        <f t="shared" si="11"/>
        <v>1</v>
      </c>
      <c r="J516" s="26">
        <f t="shared" si="11"/>
        <v>0</v>
      </c>
      <c r="K516" s="26">
        <f t="shared" si="11"/>
        <v>0</v>
      </c>
      <c r="L516" s="26">
        <f t="shared" si="11"/>
        <v>2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1</v>
      </c>
      <c r="Q516" s="26">
        <f t="shared" si="11"/>
        <v>1</v>
      </c>
      <c r="R516" s="26">
        <f t="shared" si="11"/>
        <v>1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3</v>
      </c>
      <c r="AJ516" s="26">
        <f t="shared" si="11"/>
        <v>2</v>
      </c>
      <c r="AK516" s="26">
        <f t="shared" si="11"/>
        <v>0</v>
      </c>
      <c r="AL516" s="26">
        <f t="shared" si="11"/>
        <v>0</v>
      </c>
      <c r="AM516" s="26">
        <f t="shared" si="11"/>
        <v>1</v>
      </c>
      <c r="AN516" s="26">
        <f t="shared" si="11"/>
        <v>0</v>
      </c>
      <c r="AO516" s="26">
        <f t="shared" si="11"/>
        <v>1</v>
      </c>
      <c r="AP516" s="26">
        <f t="shared" si="11"/>
        <v>1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1</v>
      </c>
      <c r="AW516" s="26">
        <f t="shared" si="11"/>
        <v>2</v>
      </c>
      <c r="AX516" s="26">
        <f t="shared" si="11"/>
        <v>2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1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1</v>
      </c>
      <c r="BH516" s="26">
        <f t="shared" si="11"/>
        <v>0</v>
      </c>
      <c r="BI516" s="26">
        <f t="shared" si="11"/>
        <v>1</v>
      </c>
      <c r="BJ516" s="26">
        <f t="shared" si="11"/>
        <v>0</v>
      </c>
      <c r="BK516" s="26">
        <f t="shared" si="11"/>
        <v>0</v>
      </c>
      <c r="BL516" s="26">
        <f t="shared" si="11"/>
        <v>1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1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1</v>
      </c>
      <c r="F521" s="29">
        <v>1</v>
      </c>
      <c r="G521" s="29"/>
      <c r="H521" s="26"/>
      <c r="I521" s="26"/>
      <c r="J521" s="29"/>
      <c r="K521" s="29"/>
      <c r="L521" s="29">
        <v>1</v>
      </c>
      <c r="M521" s="29"/>
      <c r="N521" s="26"/>
      <c r="O521" s="29"/>
      <c r="P521" s="29"/>
      <c r="Q521" s="26"/>
      <c r="R521" s="29">
        <v>1</v>
      </c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1</v>
      </c>
      <c r="AJ521" s="26">
        <v>1</v>
      </c>
      <c r="AK521" s="26"/>
      <c r="AL521" s="26"/>
      <c r="AM521" s="29">
        <v>1</v>
      </c>
      <c r="AN521" s="29"/>
      <c r="AO521" s="29"/>
      <c r="AP521" s="29"/>
      <c r="AQ521" s="29"/>
      <c r="AR521" s="26"/>
      <c r="AS521" s="26"/>
      <c r="AT521" s="29"/>
      <c r="AU521" s="26"/>
      <c r="AV521" s="29"/>
      <c r="AW521" s="29">
        <v>1</v>
      </c>
      <c r="AX521" s="29">
        <v>1</v>
      </c>
      <c r="AY521" s="29"/>
      <c r="AZ521" s="29"/>
      <c r="BA521" s="26"/>
      <c r="BB521" s="26"/>
      <c r="BC521" s="26"/>
      <c r="BD521" s="26"/>
      <c r="BE521" s="29"/>
      <c r="BF521" s="29"/>
      <c r="BG521" s="29">
        <v>1</v>
      </c>
      <c r="BH521" s="29"/>
      <c r="BI521" s="29">
        <v>1</v>
      </c>
      <c r="BJ521" s="29"/>
      <c r="BK521" s="29"/>
      <c r="BL521" s="29">
        <v>1</v>
      </c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1</v>
      </c>
      <c r="F522" s="29">
        <v>1</v>
      </c>
      <c r="G522" s="29"/>
      <c r="H522" s="26"/>
      <c r="I522" s="26"/>
      <c r="J522" s="29"/>
      <c r="K522" s="29"/>
      <c r="L522" s="29">
        <v>1</v>
      </c>
      <c r="M522" s="29"/>
      <c r="N522" s="26"/>
      <c r="O522" s="29"/>
      <c r="P522" s="29">
        <v>1</v>
      </c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>
        <v>1</v>
      </c>
      <c r="AJ522" s="26"/>
      <c r="AK522" s="26"/>
      <c r="AL522" s="26"/>
      <c r="AM522" s="29"/>
      <c r="AN522" s="29"/>
      <c r="AO522" s="29">
        <v>1</v>
      </c>
      <c r="AP522" s="29"/>
      <c r="AQ522" s="29"/>
      <c r="AR522" s="26"/>
      <c r="AS522" s="26"/>
      <c r="AT522" s="29"/>
      <c r="AU522" s="26"/>
      <c r="AV522" s="29">
        <v>1</v>
      </c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>
      <c r="A556" s="5">
        <v>543</v>
      </c>
      <c r="B556" s="10" t="s">
        <v>332</v>
      </c>
      <c r="C556" s="18" t="s">
        <v>310</v>
      </c>
      <c r="D556" s="18"/>
      <c r="E556" s="26">
        <v>1</v>
      </c>
      <c r="F556" s="29">
        <v>1</v>
      </c>
      <c r="G556" s="29"/>
      <c r="H556" s="26"/>
      <c r="I556" s="26">
        <v>1</v>
      </c>
      <c r="J556" s="29"/>
      <c r="K556" s="29"/>
      <c r="L556" s="29"/>
      <c r="M556" s="29"/>
      <c r="N556" s="26"/>
      <c r="O556" s="29"/>
      <c r="P556" s="29"/>
      <c r="Q556" s="26">
        <v>1</v>
      </c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>
        <v>1</v>
      </c>
      <c r="AJ556" s="26">
        <v>1</v>
      </c>
      <c r="AK556" s="26"/>
      <c r="AL556" s="26"/>
      <c r="AM556" s="29"/>
      <c r="AN556" s="29"/>
      <c r="AO556" s="29"/>
      <c r="AP556" s="29">
        <v>1</v>
      </c>
      <c r="AQ556" s="29"/>
      <c r="AR556" s="26"/>
      <c r="AS556" s="26"/>
      <c r="AT556" s="29"/>
      <c r="AU556" s="26"/>
      <c r="AV556" s="29"/>
      <c r="AW556" s="29">
        <v>1</v>
      </c>
      <c r="AX556" s="29">
        <v>1</v>
      </c>
      <c r="AY556" s="29"/>
      <c r="AZ556" s="29"/>
      <c r="BA556" s="26"/>
      <c r="BB556" s="26"/>
      <c r="BC556" s="26">
        <v>1</v>
      </c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>
        <v>1</v>
      </c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16</v>
      </c>
      <c r="F558" s="26">
        <f aca="true" t="shared" si="12" ref="F558:BQ558">SUM(F560:F622)</f>
        <v>16</v>
      </c>
      <c r="G558" s="26">
        <f t="shared" si="12"/>
        <v>0</v>
      </c>
      <c r="H558" s="26">
        <f t="shared" si="12"/>
        <v>3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1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2</v>
      </c>
      <c r="R558" s="26">
        <f t="shared" si="12"/>
        <v>13</v>
      </c>
      <c r="S558" s="26">
        <f t="shared" si="12"/>
        <v>1</v>
      </c>
      <c r="T558" s="26">
        <f t="shared" si="12"/>
        <v>0</v>
      </c>
      <c r="U558" s="26">
        <f t="shared" si="12"/>
        <v>2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2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11</v>
      </c>
      <c r="AJ558" s="26">
        <f t="shared" si="12"/>
        <v>5</v>
      </c>
      <c r="AK558" s="26">
        <f t="shared" si="12"/>
        <v>0</v>
      </c>
      <c r="AL558" s="26">
        <f t="shared" si="12"/>
        <v>1</v>
      </c>
      <c r="AM558" s="26">
        <f t="shared" si="12"/>
        <v>3</v>
      </c>
      <c r="AN558" s="26">
        <f t="shared" si="12"/>
        <v>0</v>
      </c>
      <c r="AO558" s="26">
        <f t="shared" si="12"/>
        <v>1</v>
      </c>
      <c r="AP558" s="26">
        <f t="shared" si="12"/>
        <v>9</v>
      </c>
      <c r="AQ558" s="26">
        <f t="shared" si="12"/>
        <v>2</v>
      </c>
      <c r="AR558" s="26">
        <f t="shared" si="12"/>
        <v>0</v>
      </c>
      <c r="AS558" s="26">
        <f t="shared" si="12"/>
        <v>1</v>
      </c>
      <c r="AT558" s="26">
        <f t="shared" si="12"/>
        <v>0</v>
      </c>
      <c r="AU558" s="26">
        <f t="shared" si="12"/>
        <v>2</v>
      </c>
      <c r="AV558" s="26">
        <f t="shared" si="12"/>
        <v>0</v>
      </c>
      <c r="AW558" s="26">
        <f t="shared" si="12"/>
        <v>6</v>
      </c>
      <c r="AX558" s="26">
        <f t="shared" si="12"/>
        <v>1</v>
      </c>
      <c r="AY558" s="26">
        <f t="shared" si="12"/>
        <v>2</v>
      </c>
      <c r="AZ558" s="26">
        <f t="shared" si="12"/>
        <v>3</v>
      </c>
      <c r="BA558" s="26">
        <f t="shared" si="12"/>
        <v>0</v>
      </c>
      <c r="BB558" s="26">
        <f t="shared" si="12"/>
        <v>0</v>
      </c>
      <c r="BC558" s="26">
        <f t="shared" si="12"/>
        <v>1</v>
      </c>
      <c r="BD558" s="26">
        <f t="shared" si="12"/>
        <v>0</v>
      </c>
      <c r="BE558" s="26">
        <f t="shared" si="12"/>
        <v>0</v>
      </c>
      <c r="BF558" s="26">
        <f t="shared" si="12"/>
        <v>5</v>
      </c>
      <c r="BG558" s="26">
        <f t="shared" si="12"/>
        <v>0</v>
      </c>
      <c r="BH558" s="26">
        <f t="shared" si="12"/>
        <v>3</v>
      </c>
      <c r="BI558" s="26">
        <f t="shared" si="12"/>
        <v>2</v>
      </c>
      <c r="BJ558" s="26">
        <f t="shared" si="12"/>
        <v>2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1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15</v>
      </c>
      <c r="F559" s="26">
        <f aca="true" t="shared" si="13" ref="F559:BQ559">SUM(F560:F599)</f>
        <v>15</v>
      </c>
      <c r="G559" s="26">
        <f t="shared" si="13"/>
        <v>0</v>
      </c>
      <c r="H559" s="26">
        <f t="shared" si="13"/>
        <v>2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1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2</v>
      </c>
      <c r="R559" s="26">
        <f t="shared" si="13"/>
        <v>13</v>
      </c>
      <c r="S559" s="26">
        <f t="shared" si="13"/>
        <v>0</v>
      </c>
      <c r="T559" s="26">
        <f t="shared" si="13"/>
        <v>0</v>
      </c>
      <c r="U559" s="26">
        <f t="shared" si="13"/>
        <v>2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1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11</v>
      </c>
      <c r="AJ559" s="26">
        <f t="shared" si="13"/>
        <v>5</v>
      </c>
      <c r="AK559" s="26">
        <f t="shared" si="13"/>
        <v>0</v>
      </c>
      <c r="AL559" s="26">
        <f t="shared" si="13"/>
        <v>1</v>
      </c>
      <c r="AM559" s="26">
        <f t="shared" si="13"/>
        <v>2</v>
      </c>
      <c r="AN559" s="26">
        <f t="shared" si="13"/>
        <v>0</v>
      </c>
      <c r="AO559" s="26">
        <f t="shared" si="13"/>
        <v>1</v>
      </c>
      <c r="AP559" s="26">
        <f t="shared" si="13"/>
        <v>9</v>
      </c>
      <c r="AQ559" s="26">
        <f t="shared" si="13"/>
        <v>2</v>
      </c>
      <c r="AR559" s="26">
        <f t="shared" si="13"/>
        <v>0</v>
      </c>
      <c r="AS559" s="26">
        <f t="shared" si="13"/>
        <v>1</v>
      </c>
      <c r="AT559" s="26">
        <f t="shared" si="13"/>
        <v>0</v>
      </c>
      <c r="AU559" s="26">
        <f t="shared" si="13"/>
        <v>2</v>
      </c>
      <c r="AV559" s="26">
        <f t="shared" si="13"/>
        <v>0</v>
      </c>
      <c r="AW559" s="26">
        <f t="shared" si="13"/>
        <v>6</v>
      </c>
      <c r="AX559" s="26">
        <f t="shared" si="13"/>
        <v>1</v>
      </c>
      <c r="AY559" s="26">
        <f t="shared" si="13"/>
        <v>2</v>
      </c>
      <c r="AZ559" s="26">
        <f t="shared" si="13"/>
        <v>3</v>
      </c>
      <c r="BA559" s="26">
        <f t="shared" si="13"/>
        <v>0</v>
      </c>
      <c r="BB559" s="26">
        <f t="shared" si="13"/>
        <v>0</v>
      </c>
      <c r="BC559" s="26">
        <f t="shared" si="13"/>
        <v>1</v>
      </c>
      <c r="BD559" s="26">
        <f t="shared" si="13"/>
        <v>0</v>
      </c>
      <c r="BE559" s="26">
        <f t="shared" si="13"/>
        <v>0</v>
      </c>
      <c r="BF559" s="26">
        <f t="shared" si="13"/>
        <v>5</v>
      </c>
      <c r="BG559" s="26">
        <f t="shared" si="13"/>
        <v>0</v>
      </c>
      <c r="BH559" s="26">
        <f t="shared" si="13"/>
        <v>3</v>
      </c>
      <c r="BI559" s="26">
        <f t="shared" si="13"/>
        <v>2</v>
      </c>
      <c r="BJ559" s="26">
        <f t="shared" si="13"/>
        <v>2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1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>
      <c r="A565" s="5">
        <v>552</v>
      </c>
      <c r="B565" s="10" t="s">
        <v>341</v>
      </c>
      <c r="C565" s="18" t="s">
        <v>314</v>
      </c>
      <c r="D565" s="18"/>
      <c r="E565" s="26">
        <v>1</v>
      </c>
      <c r="F565" s="29">
        <v>1</v>
      </c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>
        <v>1</v>
      </c>
      <c r="S565" s="29"/>
      <c r="T565" s="29"/>
      <c r="U565" s="29">
        <v>1</v>
      </c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>
        <v>1</v>
      </c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7</v>
      </c>
      <c r="F566" s="29">
        <v>7</v>
      </c>
      <c r="G566" s="29"/>
      <c r="H566" s="26">
        <v>2</v>
      </c>
      <c r="I566" s="26"/>
      <c r="J566" s="29"/>
      <c r="K566" s="29"/>
      <c r="L566" s="29"/>
      <c r="M566" s="29"/>
      <c r="N566" s="26"/>
      <c r="O566" s="29"/>
      <c r="P566" s="29"/>
      <c r="Q566" s="26">
        <v>2</v>
      </c>
      <c r="R566" s="29">
        <v>5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7</v>
      </c>
      <c r="AJ566" s="26">
        <v>3</v>
      </c>
      <c r="AK566" s="26"/>
      <c r="AL566" s="26"/>
      <c r="AM566" s="29">
        <v>1</v>
      </c>
      <c r="AN566" s="29"/>
      <c r="AO566" s="29">
        <v>1</v>
      </c>
      <c r="AP566" s="29">
        <v>4</v>
      </c>
      <c r="AQ566" s="29"/>
      <c r="AR566" s="26"/>
      <c r="AS566" s="26">
        <v>1</v>
      </c>
      <c r="AT566" s="29"/>
      <c r="AU566" s="26"/>
      <c r="AV566" s="29"/>
      <c r="AW566" s="29">
        <v>3</v>
      </c>
      <c r="AX566" s="29">
        <v>1</v>
      </c>
      <c r="AY566" s="29">
        <v>1</v>
      </c>
      <c r="AZ566" s="29">
        <v>1</v>
      </c>
      <c r="BA566" s="26"/>
      <c r="BB566" s="26"/>
      <c r="BC566" s="26"/>
      <c r="BD566" s="26"/>
      <c r="BE566" s="29"/>
      <c r="BF566" s="29">
        <v>3</v>
      </c>
      <c r="BG566" s="29"/>
      <c r="BH566" s="29">
        <v>1</v>
      </c>
      <c r="BI566" s="29">
        <v>2</v>
      </c>
      <c r="BJ566" s="29">
        <v>2</v>
      </c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2</v>
      </c>
      <c r="F571" s="29">
        <v>2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>
        <v>2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2</v>
      </c>
      <c r="AJ571" s="26">
        <v>1</v>
      </c>
      <c r="AK571" s="26"/>
      <c r="AL571" s="26"/>
      <c r="AM571" s="29"/>
      <c r="AN571" s="29"/>
      <c r="AO571" s="29"/>
      <c r="AP571" s="29">
        <v>2</v>
      </c>
      <c r="AQ571" s="29"/>
      <c r="AR571" s="26"/>
      <c r="AS571" s="26"/>
      <c r="AT571" s="29"/>
      <c r="AU571" s="26"/>
      <c r="AV571" s="29"/>
      <c r="AW571" s="29">
        <v>1</v>
      </c>
      <c r="AX571" s="29"/>
      <c r="AY571" s="29">
        <v>1</v>
      </c>
      <c r="AZ571" s="29"/>
      <c r="BA571" s="26"/>
      <c r="BB571" s="26"/>
      <c r="BC571" s="26">
        <v>1</v>
      </c>
      <c r="BD571" s="26"/>
      <c r="BE571" s="29"/>
      <c r="BF571" s="29"/>
      <c r="BG571" s="29"/>
      <c r="BH571" s="29">
        <v>1</v>
      </c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2</v>
      </c>
      <c r="F572" s="29">
        <v>2</v>
      </c>
      <c r="G572" s="29"/>
      <c r="H572" s="26"/>
      <c r="I572" s="26"/>
      <c r="J572" s="29"/>
      <c r="K572" s="29"/>
      <c r="L572" s="29">
        <v>1</v>
      </c>
      <c r="M572" s="29"/>
      <c r="N572" s="26"/>
      <c r="O572" s="29"/>
      <c r="P572" s="29"/>
      <c r="Q572" s="26"/>
      <c r="R572" s="29">
        <v>2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1</v>
      </c>
      <c r="AJ572" s="26">
        <v>1</v>
      </c>
      <c r="AK572" s="26"/>
      <c r="AL572" s="26">
        <v>1</v>
      </c>
      <c r="AM572" s="29"/>
      <c r="AN572" s="29"/>
      <c r="AO572" s="29"/>
      <c r="AP572" s="29">
        <v>1</v>
      </c>
      <c r="AQ572" s="29">
        <v>1</v>
      </c>
      <c r="AR572" s="26"/>
      <c r="AS572" s="26"/>
      <c r="AT572" s="29"/>
      <c r="AU572" s="26"/>
      <c r="AV572" s="29"/>
      <c r="AW572" s="29">
        <v>2</v>
      </c>
      <c r="AX572" s="29"/>
      <c r="AY572" s="29"/>
      <c r="AZ572" s="29">
        <v>2</v>
      </c>
      <c r="BA572" s="26"/>
      <c r="BB572" s="26"/>
      <c r="BC572" s="26"/>
      <c r="BD572" s="26"/>
      <c r="BE572" s="29"/>
      <c r="BF572" s="29">
        <v>2</v>
      </c>
      <c r="BG572" s="29"/>
      <c r="BH572" s="29">
        <v>1</v>
      </c>
      <c r="BI572" s="29"/>
      <c r="BJ572" s="29"/>
      <c r="BK572" s="29"/>
      <c r="BL572" s="29"/>
      <c r="BM572" s="29"/>
      <c r="BN572" s="29"/>
      <c r="BO572" s="29">
        <v>1</v>
      </c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>
        <v>2</v>
      </c>
      <c r="F592" s="29">
        <v>2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>
        <v>2</v>
      </c>
      <c r="S592" s="29"/>
      <c r="T592" s="29"/>
      <c r="U592" s="29">
        <v>1</v>
      </c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1</v>
      </c>
      <c r="AJ592" s="26"/>
      <c r="AK592" s="26"/>
      <c r="AL592" s="26"/>
      <c r="AM592" s="29"/>
      <c r="AN592" s="29"/>
      <c r="AO592" s="29"/>
      <c r="AP592" s="29">
        <v>2</v>
      </c>
      <c r="AQ592" s="29"/>
      <c r="AR592" s="26"/>
      <c r="AS592" s="26"/>
      <c r="AT592" s="29"/>
      <c r="AU592" s="26">
        <v>2</v>
      </c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>
      <c r="A598" s="5">
        <v>585</v>
      </c>
      <c r="B598" s="10" t="s">
        <v>374</v>
      </c>
      <c r="C598" s="18" t="s">
        <v>1373</v>
      </c>
      <c r="D598" s="18"/>
      <c r="E598" s="26">
        <v>1</v>
      </c>
      <c r="F598" s="29">
        <v>1</v>
      </c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>
        <v>1</v>
      </c>
      <c r="S598" s="29"/>
      <c r="T598" s="29"/>
      <c r="U598" s="29"/>
      <c r="V598" s="26"/>
      <c r="W598" s="29"/>
      <c r="X598" s="29"/>
      <c r="Y598" s="29">
        <v>1</v>
      </c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>
        <v>1</v>
      </c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>
      <c r="A602" s="5">
        <v>589</v>
      </c>
      <c r="B602" s="10" t="s">
        <v>378</v>
      </c>
      <c r="C602" s="18" t="s">
        <v>1636</v>
      </c>
      <c r="D602" s="18"/>
      <c r="E602" s="26">
        <v>1</v>
      </c>
      <c r="F602" s="29">
        <v>1</v>
      </c>
      <c r="G602" s="29"/>
      <c r="H602" s="26">
        <v>1</v>
      </c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>
        <v>1</v>
      </c>
      <c r="T602" s="29"/>
      <c r="U602" s="29"/>
      <c r="V602" s="26"/>
      <c r="W602" s="29"/>
      <c r="X602" s="29"/>
      <c r="Y602" s="29">
        <v>1</v>
      </c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>
        <v>1</v>
      </c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3</v>
      </c>
      <c r="F644" s="26">
        <f aca="true" t="shared" si="15" ref="F644:BQ644">SUM(F645:F705)</f>
        <v>3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1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1</v>
      </c>
      <c r="R644" s="26">
        <f t="shared" si="15"/>
        <v>2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1</v>
      </c>
      <c r="AG644" s="26">
        <f t="shared" si="15"/>
        <v>0</v>
      </c>
      <c r="AH644" s="26">
        <f t="shared" si="15"/>
        <v>0</v>
      </c>
      <c r="AI644" s="26">
        <f t="shared" si="15"/>
        <v>2</v>
      </c>
      <c r="AJ644" s="26">
        <f t="shared" si="15"/>
        <v>1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2</v>
      </c>
      <c r="AQ644" s="26">
        <f t="shared" si="15"/>
        <v>1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1</v>
      </c>
      <c r="AV644" s="26">
        <f t="shared" si="15"/>
        <v>0</v>
      </c>
      <c r="AW644" s="26">
        <f t="shared" si="15"/>
        <v>1</v>
      </c>
      <c r="AX644" s="26">
        <f t="shared" si="15"/>
        <v>0</v>
      </c>
      <c r="AY644" s="26">
        <f t="shared" si="15"/>
        <v>0</v>
      </c>
      <c r="AZ644" s="26">
        <f t="shared" si="15"/>
        <v>1</v>
      </c>
      <c r="BA644" s="26">
        <f t="shared" si="15"/>
        <v>0</v>
      </c>
      <c r="BB644" s="26">
        <f t="shared" si="15"/>
        <v>0</v>
      </c>
      <c r="BC644" s="26">
        <f t="shared" si="15"/>
        <v>1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1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414</v>
      </c>
      <c r="C658" s="18" t="s">
        <v>1396</v>
      </c>
      <c r="D658" s="18"/>
      <c r="E658" s="26">
        <v>1</v>
      </c>
      <c r="F658" s="29">
        <v>1</v>
      </c>
      <c r="G658" s="29"/>
      <c r="H658" s="26"/>
      <c r="I658" s="26"/>
      <c r="J658" s="29"/>
      <c r="K658" s="29"/>
      <c r="L658" s="29">
        <v>1</v>
      </c>
      <c r="M658" s="29"/>
      <c r="N658" s="26"/>
      <c r="O658" s="29"/>
      <c r="P658" s="29"/>
      <c r="Q658" s="26">
        <v>1</v>
      </c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>
        <v>1</v>
      </c>
      <c r="AG658" s="29"/>
      <c r="AH658" s="29"/>
      <c r="AI658" s="29"/>
      <c r="AJ658" s="26"/>
      <c r="AK658" s="26"/>
      <c r="AL658" s="26"/>
      <c r="AM658" s="29"/>
      <c r="AN658" s="29"/>
      <c r="AO658" s="29"/>
      <c r="AP658" s="29">
        <v>1</v>
      </c>
      <c r="AQ658" s="29"/>
      <c r="AR658" s="26"/>
      <c r="AS658" s="26"/>
      <c r="AT658" s="29"/>
      <c r="AU658" s="26">
        <v>1</v>
      </c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437</v>
      </c>
      <c r="C698" s="18" t="s">
        <v>1409</v>
      </c>
      <c r="D698" s="18"/>
      <c r="E698" s="26">
        <v>1</v>
      </c>
      <c r="F698" s="29">
        <v>1</v>
      </c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>
        <v>1</v>
      </c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>
        <v>1</v>
      </c>
      <c r="AJ698" s="26"/>
      <c r="AK698" s="26"/>
      <c r="AL698" s="26"/>
      <c r="AM698" s="29"/>
      <c r="AN698" s="29"/>
      <c r="AO698" s="29"/>
      <c r="AP698" s="29"/>
      <c r="AQ698" s="29">
        <v>1</v>
      </c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1</v>
      </c>
      <c r="F701" s="29">
        <v>1</v>
      </c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>
        <v>1</v>
      </c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>
        <v>1</v>
      </c>
      <c r="AJ701" s="26">
        <v>1</v>
      </c>
      <c r="AK701" s="26"/>
      <c r="AL701" s="26"/>
      <c r="AM701" s="29"/>
      <c r="AN701" s="29"/>
      <c r="AO701" s="29"/>
      <c r="AP701" s="29">
        <v>1</v>
      </c>
      <c r="AQ701" s="29"/>
      <c r="AR701" s="26"/>
      <c r="AS701" s="26"/>
      <c r="AT701" s="29"/>
      <c r="AU701" s="26"/>
      <c r="AV701" s="29"/>
      <c r="AW701" s="29">
        <v>1</v>
      </c>
      <c r="AX701" s="29"/>
      <c r="AY701" s="29"/>
      <c r="AZ701" s="29">
        <v>1</v>
      </c>
      <c r="BA701" s="26"/>
      <c r="BB701" s="26"/>
      <c r="BC701" s="26">
        <v>1</v>
      </c>
      <c r="BD701" s="26"/>
      <c r="BE701" s="29"/>
      <c r="BF701" s="29"/>
      <c r="BG701" s="29"/>
      <c r="BH701" s="29">
        <v>1</v>
      </c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 aca="true" t="shared" si="17" ref="F719:BQ719">SUM(F720:F773)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1</v>
      </c>
      <c r="F774" s="26">
        <f aca="true" t="shared" si="18" ref="F774:BQ774">SUM(F775:F835)</f>
        <v>1</v>
      </c>
      <c r="G774" s="26">
        <f t="shared" si="18"/>
        <v>0</v>
      </c>
      <c r="H774" s="26">
        <f t="shared" si="18"/>
        <v>0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0</v>
      </c>
      <c r="Q774" s="26">
        <f t="shared" si="18"/>
        <v>0</v>
      </c>
      <c r="R774" s="26">
        <f t="shared" si="18"/>
        <v>1</v>
      </c>
      <c r="S774" s="26">
        <f t="shared" si="18"/>
        <v>0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0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1</v>
      </c>
      <c r="AJ774" s="26">
        <f t="shared" si="18"/>
        <v>1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0</v>
      </c>
      <c r="AO774" s="26">
        <f t="shared" si="18"/>
        <v>0</v>
      </c>
      <c r="AP774" s="26">
        <f t="shared" si="18"/>
        <v>1</v>
      </c>
      <c r="AQ774" s="26">
        <f t="shared" si="18"/>
        <v>0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0</v>
      </c>
      <c r="AW774" s="26">
        <f t="shared" si="18"/>
        <v>1</v>
      </c>
      <c r="AX774" s="26">
        <f t="shared" si="18"/>
        <v>0</v>
      </c>
      <c r="AY774" s="26">
        <f t="shared" si="18"/>
        <v>0</v>
      </c>
      <c r="AZ774" s="26">
        <f t="shared" si="18"/>
        <v>1</v>
      </c>
      <c r="BA774" s="26">
        <f t="shared" si="18"/>
        <v>0</v>
      </c>
      <c r="BB774" s="26">
        <f t="shared" si="18"/>
        <v>0</v>
      </c>
      <c r="BC774" s="26">
        <f t="shared" si="18"/>
        <v>1</v>
      </c>
      <c r="BD774" s="26">
        <f t="shared" si="18"/>
        <v>0</v>
      </c>
      <c r="BE774" s="26">
        <f t="shared" si="18"/>
        <v>0</v>
      </c>
      <c r="BF774" s="26">
        <f t="shared" si="18"/>
        <v>0</v>
      </c>
      <c r="BG774" s="26">
        <f t="shared" si="18"/>
        <v>0</v>
      </c>
      <c r="BH774" s="26">
        <f t="shared" si="18"/>
        <v>0</v>
      </c>
      <c r="BI774" s="26">
        <f t="shared" si="18"/>
        <v>0</v>
      </c>
      <c r="BJ774" s="26">
        <f t="shared" si="18"/>
        <v>0</v>
      </c>
      <c r="BK774" s="26">
        <f t="shared" si="18"/>
        <v>0</v>
      </c>
      <c r="BL774" s="26">
        <f t="shared" si="18"/>
        <v>0</v>
      </c>
      <c r="BM774" s="26">
        <f t="shared" si="18"/>
        <v>0</v>
      </c>
      <c r="BN774" s="26">
        <f t="shared" si="18"/>
        <v>0</v>
      </c>
      <c r="BO774" s="26">
        <f t="shared" si="18"/>
        <v>0</v>
      </c>
      <c r="BP774" s="26">
        <f t="shared" si="18"/>
        <v>0</v>
      </c>
      <c r="BQ774" s="26">
        <f t="shared" si="18"/>
        <v>1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516</v>
      </c>
      <c r="C815" s="18" t="s">
        <v>631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>
      <c r="A816" s="5">
        <v>803</v>
      </c>
      <c r="B816" s="10" t="s">
        <v>1603</v>
      </c>
      <c r="C816" s="18" t="s">
        <v>1602</v>
      </c>
      <c r="D816" s="18"/>
      <c r="E816" s="26">
        <v>1</v>
      </c>
      <c r="F816" s="29">
        <v>1</v>
      </c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>
        <v>1</v>
      </c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>
        <v>1</v>
      </c>
      <c r="AJ816" s="26">
        <v>1</v>
      </c>
      <c r="AK816" s="26"/>
      <c r="AL816" s="26"/>
      <c r="AM816" s="29"/>
      <c r="AN816" s="29"/>
      <c r="AO816" s="29"/>
      <c r="AP816" s="29">
        <v>1</v>
      </c>
      <c r="AQ816" s="29"/>
      <c r="AR816" s="26"/>
      <c r="AS816" s="26"/>
      <c r="AT816" s="29"/>
      <c r="AU816" s="26"/>
      <c r="AV816" s="29"/>
      <c r="AW816" s="29">
        <v>1</v>
      </c>
      <c r="AX816" s="29"/>
      <c r="AY816" s="29"/>
      <c r="AZ816" s="29">
        <v>1</v>
      </c>
      <c r="BA816" s="26"/>
      <c r="BB816" s="26"/>
      <c r="BC816" s="26">
        <v>1</v>
      </c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>
        <v>1</v>
      </c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635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19" ref="F836:BQ836">SUM(F837:F940)</f>
        <v>0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0</v>
      </c>
      <c r="Q836" s="26">
        <f t="shared" si="19"/>
        <v>0</v>
      </c>
      <c r="R836" s="26">
        <f t="shared" si="19"/>
        <v>0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0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0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0</v>
      </c>
      <c r="AN836" s="26">
        <f t="shared" si="19"/>
        <v>0</v>
      </c>
      <c r="AO836" s="26">
        <f t="shared" si="19"/>
        <v>0</v>
      </c>
      <c r="AP836" s="26">
        <f t="shared" si="19"/>
        <v>0</v>
      </c>
      <c r="AQ836" s="26">
        <f t="shared" si="19"/>
        <v>0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 aca="true" t="shared" si="21" ref="E1580:BP1580">SUM(E14,E31,E96,E114,E128,E202,E248,E366,E407,E465,E476,E516,E558,E623,E644,E706,E719,E774,E836,E941,E967:E1579)</f>
        <v>163</v>
      </c>
      <c r="F1580" s="150">
        <f t="shared" si="21"/>
        <v>162</v>
      </c>
      <c r="G1580" s="150">
        <f t="shared" si="21"/>
        <v>1</v>
      </c>
      <c r="H1580" s="150">
        <f t="shared" si="21"/>
        <v>12</v>
      </c>
      <c r="I1580" s="150">
        <f t="shared" si="21"/>
        <v>45</v>
      </c>
      <c r="J1580" s="150">
        <f t="shared" si="21"/>
        <v>0</v>
      </c>
      <c r="K1580" s="150">
        <f t="shared" si="21"/>
        <v>0</v>
      </c>
      <c r="L1580" s="150">
        <f t="shared" si="21"/>
        <v>13</v>
      </c>
      <c r="M1580" s="150">
        <f t="shared" si="21"/>
        <v>0</v>
      </c>
      <c r="N1580" s="150">
        <f t="shared" si="21"/>
        <v>5</v>
      </c>
      <c r="O1580" s="150">
        <f t="shared" si="21"/>
        <v>8</v>
      </c>
      <c r="P1580" s="150">
        <f t="shared" si="21"/>
        <v>37</v>
      </c>
      <c r="Q1580" s="150">
        <f t="shared" si="21"/>
        <v>36</v>
      </c>
      <c r="R1580" s="150">
        <f t="shared" si="21"/>
        <v>66</v>
      </c>
      <c r="S1580" s="150">
        <f t="shared" si="21"/>
        <v>11</v>
      </c>
      <c r="T1580" s="150">
        <f t="shared" si="21"/>
        <v>0</v>
      </c>
      <c r="U1580" s="150">
        <f t="shared" si="21"/>
        <v>15</v>
      </c>
      <c r="V1580" s="150">
        <f t="shared" si="21"/>
        <v>0</v>
      </c>
      <c r="W1580" s="150">
        <f t="shared" si="21"/>
        <v>0</v>
      </c>
      <c r="X1580" s="150">
        <f t="shared" si="21"/>
        <v>0</v>
      </c>
      <c r="Y1580" s="150">
        <f t="shared" si="21"/>
        <v>2</v>
      </c>
      <c r="Z1580" s="150">
        <f t="shared" si="21"/>
        <v>1</v>
      </c>
      <c r="AA1580" s="150">
        <f t="shared" si="21"/>
        <v>0</v>
      </c>
      <c r="AB1580" s="150">
        <f t="shared" si="21"/>
        <v>0</v>
      </c>
      <c r="AC1580" s="150">
        <f t="shared" si="21"/>
        <v>0</v>
      </c>
      <c r="AD1580" s="150">
        <f t="shared" si="21"/>
        <v>7</v>
      </c>
      <c r="AE1580" s="150">
        <f t="shared" si="21"/>
        <v>4</v>
      </c>
      <c r="AF1580" s="150">
        <f t="shared" si="21"/>
        <v>6</v>
      </c>
      <c r="AG1580" s="150">
        <f t="shared" si="21"/>
        <v>5</v>
      </c>
      <c r="AH1580" s="150">
        <f t="shared" si="21"/>
        <v>1</v>
      </c>
      <c r="AI1580" s="150">
        <f t="shared" si="21"/>
        <v>121</v>
      </c>
      <c r="AJ1580" s="150">
        <f t="shared" si="21"/>
        <v>48</v>
      </c>
      <c r="AK1580" s="150">
        <f t="shared" si="21"/>
        <v>0</v>
      </c>
      <c r="AL1580" s="150">
        <f t="shared" si="21"/>
        <v>1</v>
      </c>
      <c r="AM1580" s="150">
        <f t="shared" si="21"/>
        <v>7</v>
      </c>
      <c r="AN1580" s="150">
        <f t="shared" si="21"/>
        <v>2</v>
      </c>
      <c r="AO1580" s="150">
        <f t="shared" si="21"/>
        <v>19</v>
      </c>
      <c r="AP1580" s="150">
        <f t="shared" si="21"/>
        <v>91</v>
      </c>
      <c r="AQ1580" s="150">
        <f t="shared" si="21"/>
        <v>39</v>
      </c>
      <c r="AR1580" s="150">
        <f t="shared" si="21"/>
        <v>4</v>
      </c>
      <c r="AS1580" s="150">
        <f t="shared" si="21"/>
        <v>1</v>
      </c>
      <c r="AT1580" s="150">
        <f t="shared" si="21"/>
        <v>1</v>
      </c>
      <c r="AU1580" s="150">
        <f t="shared" si="21"/>
        <v>20</v>
      </c>
      <c r="AV1580" s="150">
        <f t="shared" si="21"/>
        <v>3</v>
      </c>
      <c r="AW1580" s="150">
        <f t="shared" si="21"/>
        <v>53</v>
      </c>
      <c r="AX1580" s="150">
        <f t="shared" si="21"/>
        <v>18</v>
      </c>
      <c r="AY1580" s="150">
        <f t="shared" si="21"/>
        <v>13</v>
      </c>
      <c r="AZ1580" s="150">
        <f t="shared" si="21"/>
        <v>22</v>
      </c>
      <c r="BA1580" s="150">
        <f t="shared" si="21"/>
        <v>4</v>
      </c>
      <c r="BB1580" s="150">
        <f t="shared" si="21"/>
        <v>0</v>
      </c>
      <c r="BC1580" s="150">
        <f t="shared" si="21"/>
        <v>38</v>
      </c>
      <c r="BD1580" s="150">
        <f t="shared" si="21"/>
        <v>0</v>
      </c>
      <c r="BE1580" s="150">
        <f t="shared" si="21"/>
        <v>0</v>
      </c>
      <c r="BF1580" s="150">
        <f t="shared" si="21"/>
        <v>9</v>
      </c>
      <c r="BG1580" s="150">
        <f t="shared" si="21"/>
        <v>2</v>
      </c>
      <c r="BH1580" s="150">
        <f t="shared" si="21"/>
        <v>18</v>
      </c>
      <c r="BI1580" s="150">
        <f t="shared" si="21"/>
        <v>15</v>
      </c>
      <c r="BJ1580" s="150">
        <f t="shared" si="21"/>
        <v>12</v>
      </c>
      <c r="BK1580" s="150">
        <f t="shared" si="21"/>
        <v>2</v>
      </c>
      <c r="BL1580" s="150">
        <f t="shared" si="21"/>
        <v>1</v>
      </c>
      <c r="BM1580" s="150">
        <f t="shared" si="21"/>
        <v>3</v>
      </c>
      <c r="BN1580" s="150">
        <f t="shared" si="21"/>
        <v>1</v>
      </c>
      <c r="BO1580" s="150">
        <f t="shared" si="21"/>
        <v>1</v>
      </c>
      <c r="BP1580" s="150">
        <f t="shared" si="21"/>
        <v>15</v>
      </c>
      <c r="BQ1580" s="150">
        <f>SUM(BQ14,BQ31,BQ96,BQ114,BQ128,BQ202,BQ248,BQ366,BQ407,BQ465,BQ476,BQ516,BQ558,BQ623,BQ644,BQ706,BQ719,BQ774,BQ836,BQ941,BQ967:BQ1579)</f>
        <v>1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15</v>
      </c>
      <c r="F1581" s="29">
        <v>15</v>
      </c>
      <c r="G1581" s="29"/>
      <c r="H1581" s="26">
        <v>2</v>
      </c>
      <c r="I1581" s="26">
        <v>1</v>
      </c>
      <c r="J1581" s="29"/>
      <c r="K1581" s="29"/>
      <c r="L1581" s="29">
        <v>1</v>
      </c>
      <c r="M1581" s="29"/>
      <c r="N1581" s="26"/>
      <c r="O1581" s="29"/>
      <c r="P1581" s="29">
        <v>2</v>
      </c>
      <c r="Q1581" s="26">
        <v>3</v>
      </c>
      <c r="R1581" s="29">
        <v>10</v>
      </c>
      <c r="S1581" s="29"/>
      <c r="T1581" s="29"/>
      <c r="U1581" s="29">
        <v>2</v>
      </c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>
        <v>1</v>
      </c>
      <c r="AG1581" s="29"/>
      <c r="AH1581" s="29"/>
      <c r="AI1581" s="29">
        <v>12</v>
      </c>
      <c r="AJ1581" s="26">
        <v>3</v>
      </c>
      <c r="AK1581" s="26"/>
      <c r="AL1581" s="26"/>
      <c r="AM1581" s="29">
        <v>1</v>
      </c>
      <c r="AN1581" s="29"/>
      <c r="AO1581" s="29">
        <v>2</v>
      </c>
      <c r="AP1581" s="29">
        <v>11</v>
      </c>
      <c r="AQ1581" s="29">
        <v>1</v>
      </c>
      <c r="AR1581" s="26"/>
      <c r="AS1581" s="26"/>
      <c r="AT1581" s="29"/>
      <c r="AU1581" s="26">
        <v>3</v>
      </c>
      <c r="AV1581" s="29"/>
      <c r="AW1581" s="29">
        <v>3</v>
      </c>
      <c r="AX1581" s="29">
        <v>2</v>
      </c>
      <c r="AY1581" s="29"/>
      <c r="AZ1581" s="29">
        <v>1</v>
      </c>
      <c r="BA1581" s="26"/>
      <c r="BB1581" s="26"/>
      <c r="BC1581" s="26">
        <v>2</v>
      </c>
      <c r="BD1581" s="26"/>
      <c r="BE1581" s="29"/>
      <c r="BF1581" s="29"/>
      <c r="BG1581" s="29">
        <v>1</v>
      </c>
      <c r="BH1581" s="29">
        <v>2</v>
      </c>
      <c r="BI1581" s="29">
        <v>1</v>
      </c>
      <c r="BJ1581" s="29"/>
      <c r="BK1581" s="29"/>
      <c r="BL1581" s="29">
        <v>1</v>
      </c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69</v>
      </c>
      <c r="F1582" s="29">
        <v>69</v>
      </c>
      <c r="G1582" s="29"/>
      <c r="H1582" s="26">
        <v>6</v>
      </c>
      <c r="I1582" s="26">
        <v>18</v>
      </c>
      <c r="J1582" s="29"/>
      <c r="K1582" s="29"/>
      <c r="L1582" s="29">
        <v>5</v>
      </c>
      <c r="M1582" s="29"/>
      <c r="N1582" s="26">
        <v>3</v>
      </c>
      <c r="O1582" s="29">
        <v>2</v>
      </c>
      <c r="P1582" s="29">
        <v>14</v>
      </c>
      <c r="Q1582" s="26">
        <v>17</v>
      </c>
      <c r="R1582" s="29">
        <v>26</v>
      </c>
      <c r="S1582" s="29">
        <v>7</v>
      </c>
      <c r="T1582" s="29"/>
      <c r="U1582" s="29">
        <v>5</v>
      </c>
      <c r="V1582" s="26"/>
      <c r="W1582" s="29"/>
      <c r="X1582" s="29"/>
      <c r="Y1582" s="29">
        <v>2</v>
      </c>
      <c r="Z1582" s="29">
        <v>1</v>
      </c>
      <c r="AA1582" s="29"/>
      <c r="AB1582" s="29"/>
      <c r="AC1582" s="29"/>
      <c r="AD1582" s="29">
        <v>3</v>
      </c>
      <c r="AE1582" s="29"/>
      <c r="AF1582" s="29">
        <v>3</v>
      </c>
      <c r="AG1582" s="29">
        <v>3</v>
      </c>
      <c r="AH1582" s="29">
        <v>1</v>
      </c>
      <c r="AI1582" s="29">
        <v>50</v>
      </c>
      <c r="AJ1582" s="26">
        <v>14</v>
      </c>
      <c r="AK1582" s="26"/>
      <c r="AL1582" s="26">
        <v>1</v>
      </c>
      <c r="AM1582" s="29">
        <v>4</v>
      </c>
      <c r="AN1582" s="29">
        <v>2</v>
      </c>
      <c r="AO1582" s="29">
        <v>11</v>
      </c>
      <c r="AP1582" s="29">
        <v>34</v>
      </c>
      <c r="AQ1582" s="29">
        <v>16</v>
      </c>
      <c r="AR1582" s="26">
        <v>2</v>
      </c>
      <c r="AS1582" s="26"/>
      <c r="AT1582" s="29"/>
      <c r="AU1582" s="26">
        <v>11</v>
      </c>
      <c r="AV1582" s="29">
        <v>3</v>
      </c>
      <c r="AW1582" s="29">
        <v>17</v>
      </c>
      <c r="AX1582" s="29">
        <v>5</v>
      </c>
      <c r="AY1582" s="29">
        <v>2</v>
      </c>
      <c r="AZ1582" s="29">
        <v>10</v>
      </c>
      <c r="BA1582" s="26"/>
      <c r="BB1582" s="26"/>
      <c r="BC1582" s="26">
        <v>13</v>
      </c>
      <c r="BD1582" s="26"/>
      <c r="BE1582" s="29"/>
      <c r="BF1582" s="29">
        <v>3</v>
      </c>
      <c r="BG1582" s="29">
        <v>1</v>
      </c>
      <c r="BH1582" s="29">
        <v>8</v>
      </c>
      <c r="BI1582" s="29">
        <v>2</v>
      </c>
      <c r="BJ1582" s="29">
        <v>2</v>
      </c>
      <c r="BK1582" s="29"/>
      <c r="BL1582" s="29"/>
      <c r="BM1582" s="29">
        <v>1</v>
      </c>
      <c r="BN1582" s="29"/>
      <c r="BO1582" s="29">
        <v>1</v>
      </c>
      <c r="BP1582" s="26">
        <v>4</v>
      </c>
      <c r="BQ1582" s="26">
        <v>1</v>
      </c>
    </row>
    <row r="1583" spans="1:69" ht="12.75">
      <c r="A1583" s="5">
        <v>1570</v>
      </c>
      <c r="B1583" s="27"/>
      <c r="C1583" s="21" t="s">
        <v>909</v>
      </c>
      <c r="D1583" s="21"/>
      <c r="E1583" s="26">
        <v>69</v>
      </c>
      <c r="F1583" s="29">
        <v>69</v>
      </c>
      <c r="G1583" s="29"/>
      <c r="H1583" s="26">
        <v>3</v>
      </c>
      <c r="I1583" s="26">
        <v>22</v>
      </c>
      <c r="J1583" s="29"/>
      <c r="K1583" s="29"/>
      <c r="L1583" s="29">
        <v>4</v>
      </c>
      <c r="M1583" s="29"/>
      <c r="N1583" s="26">
        <v>2</v>
      </c>
      <c r="O1583" s="29">
        <v>6</v>
      </c>
      <c r="P1583" s="29">
        <v>19</v>
      </c>
      <c r="Q1583" s="26">
        <v>13</v>
      </c>
      <c r="R1583" s="29">
        <v>25</v>
      </c>
      <c r="S1583" s="29">
        <v>4</v>
      </c>
      <c r="T1583" s="29"/>
      <c r="U1583" s="29">
        <v>7</v>
      </c>
      <c r="V1583" s="26"/>
      <c r="W1583" s="29"/>
      <c r="X1583" s="29"/>
      <c r="Y1583" s="29"/>
      <c r="Z1583" s="29"/>
      <c r="AA1583" s="29"/>
      <c r="AB1583" s="29"/>
      <c r="AC1583" s="29"/>
      <c r="AD1583" s="29">
        <v>4</v>
      </c>
      <c r="AE1583" s="29">
        <v>4</v>
      </c>
      <c r="AF1583" s="29">
        <v>2</v>
      </c>
      <c r="AG1583" s="29">
        <v>2</v>
      </c>
      <c r="AH1583" s="29"/>
      <c r="AI1583" s="29">
        <v>50</v>
      </c>
      <c r="AJ1583" s="26">
        <v>26</v>
      </c>
      <c r="AK1583" s="26"/>
      <c r="AL1583" s="26"/>
      <c r="AM1583" s="29">
        <v>1</v>
      </c>
      <c r="AN1583" s="29"/>
      <c r="AO1583" s="29">
        <v>3</v>
      </c>
      <c r="AP1583" s="29">
        <v>43</v>
      </c>
      <c r="AQ1583" s="29">
        <v>19</v>
      </c>
      <c r="AR1583" s="26">
        <v>2</v>
      </c>
      <c r="AS1583" s="26">
        <v>1</v>
      </c>
      <c r="AT1583" s="29">
        <v>1</v>
      </c>
      <c r="AU1583" s="26">
        <v>6</v>
      </c>
      <c r="AV1583" s="29"/>
      <c r="AW1583" s="29">
        <v>28</v>
      </c>
      <c r="AX1583" s="29">
        <v>9</v>
      </c>
      <c r="AY1583" s="29">
        <v>8</v>
      </c>
      <c r="AZ1583" s="29">
        <v>11</v>
      </c>
      <c r="BA1583" s="26">
        <v>3</v>
      </c>
      <c r="BB1583" s="26"/>
      <c r="BC1583" s="26">
        <v>20</v>
      </c>
      <c r="BD1583" s="26"/>
      <c r="BE1583" s="29"/>
      <c r="BF1583" s="29">
        <v>5</v>
      </c>
      <c r="BG1583" s="29"/>
      <c r="BH1583" s="29">
        <v>7</v>
      </c>
      <c r="BI1583" s="29">
        <v>12</v>
      </c>
      <c r="BJ1583" s="29">
        <v>10</v>
      </c>
      <c r="BK1583" s="29">
        <v>2</v>
      </c>
      <c r="BL1583" s="29"/>
      <c r="BM1583" s="29"/>
      <c r="BN1583" s="29"/>
      <c r="BO1583" s="29"/>
      <c r="BP1583" s="26">
        <v>9</v>
      </c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>
        <v>10</v>
      </c>
      <c r="F1584" s="29">
        <v>9</v>
      </c>
      <c r="G1584" s="29">
        <v>1</v>
      </c>
      <c r="H1584" s="26">
        <v>1</v>
      </c>
      <c r="I1584" s="26">
        <v>4</v>
      </c>
      <c r="J1584" s="29"/>
      <c r="K1584" s="29"/>
      <c r="L1584" s="29">
        <v>3</v>
      </c>
      <c r="M1584" s="29"/>
      <c r="N1584" s="26"/>
      <c r="O1584" s="29"/>
      <c r="P1584" s="29">
        <v>2</v>
      </c>
      <c r="Q1584" s="26">
        <v>3</v>
      </c>
      <c r="R1584" s="29">
        <v>5</v>
      </c>
      <c r="S1584" s="29"/>
      <c r="T1584" s="29"/>
      <c r="U1584" s="29">
        <v>1</v>
      </c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>
        <v>9</v>
      </c>
      <c r="AJ1584" s="26">
        <v>5</v>
      </c>
      <c r="AK1584" s="26"/>
      <c r="AL1584" s="26"/>
      <c r="AM1584" s="29">
        <v>1</v>
      </c>
      <c r="AN1584" s="29"/>
      <c r="AO1584" s="29">
        <v>3</v>
      </c>
      <c r="AP1584" s="29">
        <v>3</v>
      </c>
      <c r="AQ1584" s="29">
        <v>3</v>
      </c>
      <c r="AR1584" s="26"/>
      <c r="AS1584" s="26"/>
      <c r="AT1584" s="29"/>
      <c r="AU1584" s="26"/>
      <c r="AV1584" s="29"/>
      <c r="AW1584" s="29">
        <v>5</v>
      </c>
      <c r="AX1584" s="29">
        <v>2</v>
      </c>
      <c r="AY1584" s="29">
        <v>3</v>
      </c>
      <c r="AZ1584" s="29"/>
      <c r="BA1584" s="26">
        <v>1</v>
      </c>
      <c r="BB1584" s="26"/>
      <c r="BC1584" s="26">
        <v>3</v>
      </c>
      <c r="BD1584" s="26"/>
      <c r="BE1584" s="29"/>
      <c r="BF1584" s="29">
        <v>1</v>
      </c>
      <c r="BG1584" s="29"/>
      <c r="BH1584" s="29">
        <v>1</v>
      </c>
      <c r="BI1584" s="29"/>
      <c r="BJ1584" s="29"/>
      <c r="BK1584" s="29"/>
      <c r="BL1584" s="29"/>
      <c r="BM1584" s="29">
        <v>2</v>
      </c>
      <c r="BN1584" s="29">
        <v>1</v>
      </c>
      <c r="BO1584" s="29"/>
      <c r="BP1584" s="26">
        <v>2</v>
      </c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13</v>
      </c>
      <c r="F1586" s="29">
        <v>13</v>
      </c>
      <c r="G1586" s="29"/>
      <c r="H1586" s="26"/>
      <c r="I1586" s="26">
        <v>10</v>
      </c>
      <c r="J1586" s="26"/>
      <c r="K1586" s="26"/>
      <c r="L1586" s="29"/>
      <c r="M1586" s="29"/>
      <c r="N1586" s="26">
        <v>5</v>
      </c>
      <c r="O1586" s="29">
        <v>8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7</v>
      </c>
      <c r="AE1586" s="29">
        <v>3</v>
      </c>
      <c r="AF1586" s="29"/>
      <c r="AG1586" s="29"/>
      <c r="AH1586" s="29"/>
      <c r="AI1586" s="29">
        <v>3</v>
      </c>
      <c r="AJ1586" s="26"/>
      <c r="AK1586" s="26"/>
      <c r="AL1586" s="26"/>
      <c r="AM1586" s="29"/>
      <c r="AN1586" s="29"/>
      <c r="AO1586" s="29"/>
      <c r="AP1586" s="29">
        <v>1</v>
      </c>
      <c r="AQ1586" s="29">
        <v>10</v>
      </c>
      <c r="AR1586" s="26">
        <v>2</v>
      </c>
      <c r="AS1586" s="26"/>
      <c r="AT1586" s="29"/>
      <c r="AU1586" s="26">
        <v>3</v>
      </c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2279</v>
      </c>
      <c r="BF1590" s="141"/>
      <c r="BG1590" s="203"/>
      <c r="BH1590" s="203"/>
      <c r="BI1590" s="203"/>
      <c r="BJ1590" s="127"/>
      <c r="BK1590" s="206" t="s">
        <v>2431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204" t="s">
        <v>2274</v>
      </c>
      <c r="BH1591" s="204"/>
      <c r="BI1591" s="204"/>
      <c r="BJ1591" s="127"/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2280</v>
      </c>
      <c r="BF1592" s="153"/>
      <c r="BG1592" s="203"/>
      <c r="BH1592" s="203"/>
      <c r="BI1592" s="203"/>
      <c r="BJ1592" s="127"/>
      <c r="BK1592" s="206" t="s">
        <v>2432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2277</v>
      </c>
      <c r="BF1595" s="208" t="s">
        <v>2433</v>
      </c>
      <c r="BG1595" s="208"/>
      <c r="BH1595" s="208"/>
      <c r="BI1595" s="153"/>
      <c r="BJ1595" s="209" t="s">
        <v>2278</v>
      </c>
      <c r="BK1595" s="209"/>
      <c r="BL1595" s="209"/>
      <c r="BM1595" s="218" t="s">
        <v>2434</v>
      </c>
      <c r="BN1595" s="218"/>
      <c r="BO1595" s="218"/>
      <c r="BP1595" s="218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/>
      <c r="BH1597" s="170"/>
      <c r="BI1597" s="154"/>
      <c r="BJ1597" s="219" t="s">
        <v>2436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&amp;LC07D2111&amp;CФорма № 6-8, Підрозділ: Коростенський міськрайонний суд Житомирської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5</v>
      </c>
      <c r="F19" s="26">
        <v>7</v>
      </c>
      <c r="G19" s="26">
        <v>12</v>
      </c>
      <c r="H19" s="26"/>
      <c r="I19" s="26">
        <v>3</v>
      </c>
      <c r="J19" s="26"/>
      <c r="K19" s="26">
        <v>1</v>
      </c>
      <c r="L19" s="26">
        <v>6</v>
      </c>
      <c r="M19" s="26">
        <v>3</v>
      </c>
      <c r="N19" s="26">
        <v>3</v>
      </c>
      <c r="O19" s="26"/>
      <c r="P19" s="26"/>
      <c r="Q19" s="26"/>
      <c r="R19" s="26">
        <v>1</v>
      </c>
      <c r="S19" s="26">
        <v>9</v>
      </c>
      <c r="T19" s="26">
        <v>2</v>
      </c>
      <c r="U19" s="26"/>
      <c r="V19" s="26"/>
      <c r="W19" s="26"/>
      <c r="X19" s="26">
        <v>9</v>
      </c>
      <c r="Y19" s="26">
        <v>4</v>
      </c>
      <c r="Z19" s="26">
        <v>5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12</v>
      </c>
      <c r="AP19" s="26">
        <v>12</v>
      </c>
      <c r="AQ19" s="26"/>
      <c r="AR19" s="26"/>
      <c r="AS19" s="26"/>
      <c r="AT19" s="26"/>
      <c r="AU19" s="26"/>
      <c r="AV19" s="26"/>
      <c r="AW19" s="26">
        <v>3</v>
      </c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5</v>
      </c>
      <c r="F20" s="26">
        <v>6</v>
      </c>
      <c r="G20" s="26">
        <v>11</v>
      </c>
      <c r="H20" s="26"/>
      <c r="I20" s="26">
        <v>3</v>
      </c>
      <c r="J20" s="26"/>
      <c r="K20" s="26">
        <v>1</v>
      </c>
      <c r="L20" s="26">
        <v>5</v>
      </c>
      <c r="M20" s="26">
        <v>3</v>
      </c>
      <c r="N20" s="26">
        <v>3</v>
      </c>
      <c r="O20" s="26"/>
      <c r="P20" s="26"/>
      <c r="Q20" s="26"/>
      <c r="R20" s="26">
        <v>1</v>
      </c>
      <c r="S20" s="26">
        <v>8</v>
      </c>
      <c r="T20" s="26">
        <v>2</v>
      </c>
      <c r="U20" s="26"/>
      <c r="V20" s="26"/>
      <c r="W20" s="26"/>
      <c r="X20" s="26">
        <v>9</v>
      </c>
      <c r="Y20" s="26">
        <v>4</v>
      </c>
      <c r="Z20" s="26">
        <v>5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11</v>
      </c>
      <c r="AP20" s="26">
        <v>11</v>
      </c>
      <c r="AQ20" s="26"/>
      <c r="AR20" s="26"/>
      <c r="AS20" s="26"/>
      <c r="AT20" s="26"/>
      <c r="AU20" s="26"/>
      <c r="AV20" s="26"/>
      <c r="AW20" s="26">
        <v>3</v>
      </c>
      <c r="AX20" s="26"/>
      <c r="AY20" s="26"/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/>
      <c r="F21" s="26">
        <v>1</v>
      </c>
      <c r="G21" s="26">
        <v>1</v>
      </c>
      <c r="H21" s="26"/>
      <c r="I21" s="26"/>
      <c r="J21" s="26"/>
      <c r="K21" s="26"/>
      <c r="L21" s="26">
        <v>1</v>
      </c>
      <c r="M21" s="26"/>
      <c r="N21" s="26"/>
      <c r="O21" s="26"/>
      <c r="P21" s="26"/>
      <c r="Q21" s="26"/>
      <c r="R21" s="26"/>
      <c r="S21" s="26">
        <v>1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1</v>
      </c>
      <c r="AP21" s="26">
        <v>1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/>
      <c r="F24" s="26">
        <v>1</v>
      </c>
      <c r="G24" s="26">
        <v>1</v>
      </c>
      <c r="H24" s="26"/>
      <c r="I24" s="26"/>
      <c r="J24" s="26"/>
      <c r="K24" s="26"/>
      <c r="L24" s="26">
        <v>1</v>
      </c>
      <c r="M24" s="26"/>
      <c r="N24" s="26"/>
      <c r="O24" s="26"/>
      <c r="P24" s="26"/>
      <c r="Q24" s="26"/>
      <c r="R24" s="26"/>
      <c r="S24" s="26">
        <v>1</v>
      </c>
      <c r="T24" s="26"/>
      <c r="U24" s="26"/>
      <c r="V24" s="26"/>
      <c r="W24" s="26"/>
      <c r="X24" s="26">
        <v>1</v>
      </c>
      <c r="Y24" s="26"/>
      <c r="Z24" s="26">
        <v>1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1</v>
      </c>
      <c r="AP24" s="26">
        <v>1</v>
      </c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5</v>
      </c>
      <c r="F45" s="26">
        <f t="shared" si="0"/>
        <v>8</v>
      </c>
      <c r="G45" s="26">
        <f t="shared" si="0"/>
        <v>13</v>
      </c>
      <c r="H45" s="26">
        <f t="shared" si="0"/>
        <v>0</v>
      </c>
      <c r="I45" s="26">
        <f t="shared" si="0"/>
        <v>3</v>
      </c>
      <c r="J45" s="26">
        <f t="shared" si="0"/>
        <v>0</v>
      </c>
      <c r="K45" s="26">
        <f t="shared" si="0"/>
        <v>1</v>
      </c>
      <c r="L45" s="26">
        <f t="shared" si="0"/>
        <v>7</v>
      </c>
      <c r="M45" s="26">
        <f t="shared" si="0"/>
        <v>3</v>
      </c>
      <c r="N45" s="26">
        <f t="shared" si="0"/>
        <v>3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1</v>
      </c>
      <c r="S45" s="26">
        <f t="shared" si="0"/>
        <v>10</v>
      </c>
      <c r="T45" s="26">
        <f t="shared" si="0"/>
        <v>2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10</v>
      </c>
      <c r="Y45" s="26">
        <f t="shared" si="0"/>
        <v>4</v>
      </c>
      <c r="Z45" s="26">
        <f t="shared" si="0"/>
        <v>6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13</v>
      </c>
      <c r="AP45" s="26">
        <f t="shared" si="1"/>
        <v>13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3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2</v>
      </c>
      <c r="F46" s="26">
        <v>6</v>
      </c>
      <c r="G46" s="26">
        <v>8</v>
      </c>
      <c r="H46" s="26"/>
      <c r="I46" s="26"/>
      <c r="J46" s="26"/>
      <c r="K46" s="26">
        <v>1</v>
      </c>
      <c r="L46" s="26">
        <v>4</v>
      </c>
      <c r="M46" s="26">
        <v>3</v>
      </c>
      <c r="N46" s="26">
        <v>1</v>
      </c>
      <c r="O46" s="26"/>
      <c r="P46" s="26"/>
      <c r="Q46" s="26"/>
      <c r="R46" s="26">
        <v>1</v>
      </c>
      <c r="S46" s="26">
        <v>7</v>
      </c>
      <c r="T46" s="26"/>
      <c r="U46" s="26"/>
      <c r="V46" s="26"/>
      <c r="W46" s="26"/>
      <c r="X46" s="26">
        <v>6</v>
      </c>
      <c r="Y46" s="26">
        <v>4</v>
      </c>
      <c r="Z46" s="26">
        <v>2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8</v>
      </c>
      <c r="AP46" s="26">
        <v>8</v>
      </c>
      <c r="AQ46" s="26"/>
      <c r="AR46" s="26"/>
      <c r="AS46" s="26"/>
      <c r="AT46" s="26"/>
      <c r="AU46" s="26"/>
      <c r="AV46" s="26"/>
      <c r="AW46" s="26">
        <v>2</v>
      </c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/>
      <c r="AR50" s="203"/>
      <c r="AS50" s="203"/>
      <c r="AT50" s="127"/>
      <c r="AU50" s="269" t="s">
        <v>2431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204" t="s">
        <v>2274</v>
      </c>
      <c r="AR51" s="204"/>
      <c r="AS51" s="204"/>
      <c r="AT51" s="127"/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/>
      <c r="AR52" s="203"/>
      <c r="AS52" s="203"/>
      <c r="AT52" s="127"/>
      <c r="AU52" s="269" t="s">
        <v>2432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208" t="s">
        <v>2433</v>
      </c>
      <c r="AQ55" s="208"/>
      <c r="AR55" s="208"/>
      <c r="AS55" s="126"/>
      <c r="AT55" s="209" t="s">
        <v>2278</v>
      </c>
      <c r="AU55" s="209"/>
      <c r="AV55" s="209"/>
      <c r="AW55" s="210" t="s">
        <v>2434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2435</v>
      </c>
      <c r="AQ57" s="211"/>
      <c r="AR57" s="211"/>
      <c r="AT57" s="212" t="s">
        <v>2436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&amp;LC07D2111&amp;CФорма № 6-8, Підрозділ: Коростенський міськрайонний суд Житомирської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2437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2438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2439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2440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2441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38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&amp;LC07D2111&amp;C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2438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2439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2440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2441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38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&amp;LC07D2111&amp;C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2438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2439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2440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2441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38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&amp;LC07D2111&amp;C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2015-12-15T07:52:53Z</cp:lastPrinted>
  <dcterms:created xsi:type="dcterms:W3CDTF">2015-09-09T11:49:35Z</dcterms:created>
  <dcterms:modified xsi:type="dcterms:W3CDTF">2016-07-15T08:25:34Z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6-8_00279_2.2016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C07D2111</vt:lpwstr>
  </property>
  <property fmtid="{D5CDD505-2E9C-101B-9397-08002B2CF9AE}" pid="10" name="Підрозд">
    <vt:lpwstr>Коростенський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