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<sst xmlns="http://schemas.openxmlformats.org/spreadsheetml/2006/main" count="177" uniqueCount="146">
  <si>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</si>
  <si>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</si>
  <si>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</si>
  <si>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</si>
  <si>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</si>
  <si>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</si>
  <si>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</si>
  <si>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</si>
  <si>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</si>
  <si>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</si>
  <si>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</si>
  <si>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</si>
  <si>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</si>
  <si>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</si>
  <si>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</si>
  <si>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</si>
  <si>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</si>
  <si>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</si>
  <si>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</si>
  <si>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</si>
  <si>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</si>
  <si>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</si>
  <si>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</si>
  <si>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</si>
  <si>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</si>
  <si>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</si>
  <si>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</si>
  <si>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</si>
  <si>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</si>
  <si>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</si>
  <si>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</si>
  <si>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</si>
  <si>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</si>
  <si>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</si>
  <si>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</si>
  <si>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</si>
  <si>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</si>
  <si>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</si>
  <si>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</si>
  <si>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</si>
  <si>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</si>
  <si>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</si>
  <si>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</si>
  <si>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</si>
  <si>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</si>
  <si>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</si>
  <si>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</si>
  <si>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</si>
  <si>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</si>
  <si>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</si>
  <si>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</si>
  <si>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</si>
  <si>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</si>
  <si>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</si>
  <si>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</si>
  <si>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</si>
  <si>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</si>
  <si>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</si>
  <si>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</si>
  <si>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</si>
  <si>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</si>
  <si>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</si>
  <si>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</si>
  <si>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</si>
  <si>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</si>
  <si>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</si>
  <si>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</si>
  <si>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</si>
  <si>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</si>
  <si>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</si>
  <si>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</si>
  <si>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</si>
  <si>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</si>
  <si>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</si>
  <si>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</si>
  <si>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</si>
  <si>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</si>
  <si>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</si>
  <si>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</si>
  <si>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</si>
  <si>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</si>
  <si>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</si>
  <si>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</si>
  <si>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</si>
  <si>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</si>
  <si>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</si>
  <si>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</si>
  <si>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</si>
  <si>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</si>
  <si>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</si>
  <si>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</si>
  <si>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</si>
  <si>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</si>
  <si>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</si>
  <si>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</si>
  <si>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</si>
  <si>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</si>
  <si>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</si>
  <si>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</si>
  <si>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</si>
  <si>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</si>
  <si>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</si>
  <si>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</si>
  <si>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</si>
  <si>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</si>
  <si>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</si>
  <si>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</si>
  <si>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</si>
  <si>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</si>
  <si>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</si>
  <si>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</si>
  <si>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</si>
  <si>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</si>
  <si>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</si>
  <si>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</si>
  <si>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</si>
  <si>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</si>
  <si>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</si>
  <si>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</si>
  <si>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</si>
  <si>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</si>
  <si>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</si>
  <si>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</si>
  <si>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</si>
  <si>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</si>
  <si>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</si>
  <si>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</si>
  <si>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</si>
  <si>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</si>
  <si>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</si>
  <si>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</si>
  <si>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</si>
  <si>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</si>
  <si>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</si>
  <si>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</si>
  <si>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Н.М. Остапенко</t>
  </si>
  <si>
    <t>Ю.Д. Янкова</t>
  </si>
  <si>
    <t>04142 3-21-08</t>
  </si>
  <si>
    <t>04142 3-00-11</t>
  </si>
  <si>
    <t>inbox@krm.zt.court.gov.ua</t>
  </si>
  <si>
    <t>7 липня 2016 року</t>
  </si>
  <si>
    <t>перше півріччя 2016 року</t>
  </si>
  <si>
    <t>Коростенський міськрайонний суд Житомирської області</t>
  </si>
  <si>
    <t>11500. Житомирська область</t>
  </si>
  <si>
    <t>м. Коростень</t>
  </si>
  <si>
    <t>вул. Сосновського. 38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</si>
</sst>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313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163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7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150</v>
      </c>
      <c r="I10" s="34">
        <v>91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136</v>
      </c>
      <c r="I12" s="34">
        <f>I10</f>
        <v>91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16</v>
      </c>
      <c r="I15" s="23">
        <v>5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12</v>
      </c>
      <c r="I16" s="23">
        <v>3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5</v>
      </c>
      <c r="I17" s="23">
        <v>1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4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5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145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361</v>
      </c>
      <c r="H26" s="55">
        <f>SUM(H27:H42)</f>
        <v>361</v>
      </c>
      <c r="I26" s="34">
        <f>SUM(I27:I42)</f>
        <v>45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16</v>
      </c>
      <c r="H27" s="22">
        <v>16</v>
      </c>
      <c r="I27" s="23">
        <v>3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87</v>
      </c>
      <c r="H28" s="22">
        <v>87</v>
      </c>
      <c r="I28" s="23">
        <v>20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12</v>
      </c>
      <c r="H29" s="22">
        <v>12</v>
      </c>
      <c r="I29" s="23">
        <v>2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6</v>
      </c>
      <c r="H30" s="22">
        <v>6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7</v>
      </c>
      <c r="H31" s="22">
        <v>7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36</v>
      </c>
      <c r="H32" s="22">
        <v>36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5</v>
      </c>
      <c r="H33" s="22">
        <v>5</v>
      </c>
      <c r="I33" s="23">
        <v>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191</v>
      </c>
      <c r="H42" s="29">
        <v>191</v>
      </c>
      <c r="I42" s="81">
        <v>12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&amp;LAAB8F184&amp;CФорма № 1-1-ОП,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11</v>
      </c>
      <c r="I10" s="23">
        <v>2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8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3</v>
      </c>
      <c r="I12" s="34">
        <f>I10</f>
        <v>2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6</v>
      </c>
      <c r="G27" s="55">
        <f>SUM(G28:G37,G39,G40)</f>
        <v>6</v>
      </c>
      <c r="H27" s="34">
        <f>SUM(H28:H37,H39,H40)</f>
        <v>1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1</v>
      </c>
      <c r="G29" s="22">
        <v>1</v>
      </c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2</v>
      </c>
      <c r="G33" s="22">
        <v>2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&amp;LAAB8F184&amp;CФорма № 1-1-ОП, Підрозділ: Коростенський міськрайонний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&amp;LAAB8F184&amp;C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2016-06-22T08:24:21Z</cp:lastPrinted>
  <dcterms:created xsi:type="dcterms:W3CDTF">2015-09-09T11:45:26Z</dcterms:created>
  <dcterms:modified xsi:type="dcterms:W3CDTF">2016-07-15T08:49:32Z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AAB8F184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Коростенський міськрайонний суд Житомирської області</vt:lpwstr>
  </property>
  <property fmtid="{D5CDD505-2E9C-101B-9397-08002B2CF9AE}" pid="14" name="ПідрозділID">
    <vt:i4>499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