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іврічні звіти 2017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<sst xmlns="http://schemas.openxmlformats.org/spreadsheetml/2006/main" count="45" uniqueCount="44">
  <si>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</si>
  <si>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</si>
  <si>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2017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</si>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</sst>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627</v>
      </c>
      <c r="I11" s="5">
        <v>627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41</v>
      </c>
      <c r="I12" s="5">
        <v>41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1270</v>
      </c>
      <c r="I13" s="5">
        <v>1270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1308</v>
      </c>
      <c r="I14" s="5">
        <v>1308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564</v>
      </c>
      <c r="I15" s="5">
        <v>564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86</v>
      </c>
      <c r="I16" s="5">
        <v>86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5</v>
      </c>
      <c r="I17" s="5">
        <v>5</v>
      </c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948.5</v>
      </c>
      <c r="I20" s="30">
        <f>IF(B1&lt;&gt;0,(I11+I13)/B1,0)</f>
        <v>948.5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3513</v>
      </c>
      <c r="I21" s="5">
        <v>3513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</v>
      </c>
      <c r="I22" s="5">
        <v>3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2</v>
      </c>
      <c r="I23" s="5">
        <v>2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102.99212598425196</v>
      </c>
      <c r="I24" s="30">
        <f>IF((I13)&lt;&gt;0,I14/I13*100,0)</f>
        <v>102.99212598425196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654</v>
      </c>
      <c r="I25" s="30">
        <f>IF(B1&lt;&gt;0,I14/B1,0)</f>
        <v>654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0.38226299694189603</v>
      </c>
      <c r="I26" s="30">
        <f>IF(I14&lt;&gt;0,I17/I14*100,0)</f>
        <v>0.38226299694189603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/>
      <c r="I27" s="5"/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340</v>
      </c>
      <c r="I28" s="5">
        <v>340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2017-07-17T08:52:46Z</dcterms:created>
  <dcterms:modified xsi:type="dcterms:W3CDTF">2017-07-17T08:52:46Z</dcterms:modified>
</cp:coreProperties>
</file>