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45621" calcMode="manual" fullCalcOnLoad="1"/>
</workbook>
</file>

<file path=xl/calcChain.xml><?xml version="1.0" encoding="utf-8"?>
<calcChain xmlns="http://schemas.openxmlformats.org/spreadsheetml/2006/main">
  <c r="D18" i="7" l="1"/>
  <c r="E18" i="7"/>
  <c r="D13" i="15" s="1"/>
  <c r="F18" i="7"/>
  <c r="G18" i="7"/>
  <c r="F13" i="15" s="1"/>
  <c r="F14" i="15" s="1"/>
  <c r="H18" i="7"/>
  <c r="I18" i="7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3" i="10"/>
  <c r="E13" i="10"/>
  <c r="F13" i="10"/>
  <c r="G13" i="10"/>
  <c r="H13" i="10"/>
  <c r="I13" i="10"/>
  <c r="J13" i="10"/>
  <c r="K13" i="10"/>
  <c r="D36" i="10"/>
  <c r="E36" i="10"/>
  <c r="F36" i="10"/>
  <c r="G36" i="10"/>
  <c r="H36" i="10"/>
  <c r="I36" i="10"/>
  <c r="J36" i="10"/>
  <c r="I11" i="15" s="1"/>
  <c r="D66" i="1"/>
  <c r="E66" i="1"/>
  <c r="C7" i="15" s="1"/>
  <c r="C14" i="15" s="1"/>
  <c r="F66" i="1"/>
  <c r="G66" i="1"/>
  <c r="H66" i="1"/>
  <c r="I66" i="1"/>
  <c r="J66" i="1"/>
  <c r="K66" i="1"/>
  <c r="L66" i="1"/>
  <c r="M66" i="1"/>
  <c r="N66" i="1"/>
  <c r="O66" i="1"/>
  <c r="I7" i="15" s="1"/>
  <c r="I14" i="15" s="1"/>
  <c r="P66" i="1"/>
  <c r="Q66" i="1"/>
  <c r="R66" i="1"/>
  <c r="S66" i="1"/>
  <c r="T66" i="1"/>
  <c r="U66" i="1"/>
  <c r="V66" i="1"/>
  <c r="W66" i="1"/>
  <c r="X66" i="1"/>
  <c r="Y66" i="1"/>
  <c r="D7" i="15"/>
  <c r="F7" i="15"/>
  <c r="G7" i="15"/>
  <c r="C8" i="15"/>
  <c r="D8" i="15"/>
  <c r="F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E13" i="15"/>
  <c r="G13" i="15"/>
  <c r="I10" i="15"/>
  <c r="I12" i="15"/>
  <c r="I8" i="15"/>
  <c r="I13" i="15"/>
  <c r="H14" i="15"/>
  <c r="E14" i="15"/>
  <c r="I9" i="15"/>
  <c r="G31" i="4"/>
  <c r="H31" i="4"/>
  <c r="I31" i="4"/>
  <c r="J31" i="4"/>
  <c r="K31" i="4"/>
  <c r="L31" i="4"/>
  <c r="M31" i="4"/>
  <c r="N31" i="4"/>
  <c r="O31" i="4"/>
  <c r="P31" i="4"/>
  <c r="G14" i="15"/>
  <c r="D14" i="15" l="1"/>
</calcChain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<sst xmlns="http://schemas.openxmlformats.org/spreadsheetml/2006/main" count="476" uniqueCount="405">
  <si>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</si>
  <si>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</si>
  <si>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</si>
  <si>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</si>
  <si>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</si>
  <si>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</si>
  <si>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</si>
  <si>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</si>
  <si>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</si>
  <si>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</si>
  <si>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</si>
  <si>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</si>
  <si>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</si>
  <si>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</si>
  <si>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</si>
  <si>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</si>
  <si>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</si>
  <si>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</si>
  <si>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</si>
  <si>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</si>
  <si>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</si>
  <si>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</si>
  <si>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</si>
  <si>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</si>
  <si>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</si>
  <si>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</si>
  <si>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</si>
  <si>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</si>
  <si>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</si>
  <si>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</si>
  <si>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</si>
  <si>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</si>
  <si>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</si>
  <si>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</si>
  <si>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</si>
  <si>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</si>
  <si>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</si>
  <si>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</si>
  <si>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</si>
  <si>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</si>
  <si>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</si>
  <si>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</si>
  <si>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</si>
  <si>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</si>
  <si>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</si>
  <si>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</si>
  <si>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</si>
  <si>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</si>
  <si>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</si>
  <si>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</si>
  <si>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</si>
  <si>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</si>
  <si>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</si>
  <si>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</si>
  <si>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</si>
  <si>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</si>
  <si>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</si>
  <si>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</si>
  <si>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</si>
  <si>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</si>
  <si>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</si>
  <si>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</si>
  <si>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</si>
  <si>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</si>
  <si>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</si>
  <si>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</si>
  <si>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</si>
  <si>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</si>
  <si>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</si>
  <si>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</si>
  <si>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</si>
  <si>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</si>
  <si>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</si>
  <si>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</si>
  <si>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</si>
  <si>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</si>
  <si>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</si>
  <si>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</si>
  <si>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</si>
  <si>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</si>
  <si>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</si>
  <si>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</si>
  <si>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</si>
  <si>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</si>
  <si>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</si>
  <si>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</si>
  <si>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</si>
  <si>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</si>
  <si>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</si>
  <si>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</si>
  <si>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</si>
  <si>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</si>
  <si>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</si>
  <si>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</si>
  <si>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</si>
  <si>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</si>
  <si>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</si>
  <si>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</si>
  <si>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</si>
  <si>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</si>
  <si>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</si>
  <si>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</si>
  <si>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</si>
  <si>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</si>
  <si>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</si>
  <si>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</si>
  <si>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</si>
  <si>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</si>
  <si>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</si>
  <si>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</si>
  <si>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</si>
  <si>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</si>
  <si>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</si>
  <si>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</si>
  <si>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</si>
  <si>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</si>
  <si>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</si>
  <si>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</si>
  <si>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</si>
  <si>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</si>
  <si>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</si>
  <si>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</si>
  <si>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</si>
  <si>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</si>
  <si>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</si>
  <si>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</si>
  <si>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</si>
  <si>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</si>
  <si>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</si>
  <si>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</si>
  <si>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</si>
  <si>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</si>
  <si>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</si>
  <si>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</si>
  <si>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</si>
  <si>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</si>
  <si>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</si>
  <si>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</si>
  <si>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</si>
  <si>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</si>
  <si>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</si>
  <si>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</si>
  <si>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</si>
  <si>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</si>
  <si>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</si>
  <si>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</si>
  <si>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</si>
  <si>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</si>
  <si>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</si>
  <si>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</si>
  <si>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</si>
  <si>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</si>
  <si>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</si>
  <si>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</si>
  <si>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</si>
  <si>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</si>
  <si>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</si>
  <si>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</si>
  <si>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</si>
  <si>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</si>
  <si>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</si>
  <si>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</si>
  <si>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</si>
  <si>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</si>
  <si>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</si>
  <si>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</si>
  <si>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</si>
  <si>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</si>
  <si>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</si>
  <si>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</si>
  <si>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</si>
  <si>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</si>
  <si>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</si>
  <si>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</si>
  <si>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</si>
  <si>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</si>
  <si>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</si>
  <si>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</si>
  <si>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</si>
  <si>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</si>
  <si>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</si>
  <si>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</si>
  <si>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</si>
  <si>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</si>
  <si>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</si>
  <si>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</si>
  <si>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</si>
  <si>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</si>
  <si>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</si>
  <si>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</si>
  <si>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</si>
  <si>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</si>
  <si>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</si>
  <si>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</si>
  <si>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</si>
  <si>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</si>
  <si>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</si>
  <si>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</si>
  <si>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</si>
  <si>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</si>
  <si>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</si>
  <si>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</si>
  <si>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</si>
  <si>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</si>
  <si>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</si>
  <si>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</si>
  <si>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</si>
  <si>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</si>
  <si>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</si>
  <si>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</si>
  <si>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</si>
  <si>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</si>
  <si>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</si>
  <si>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</si>
  <si>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</si>
  <si>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</si>
  <si>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</si>
  <si>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</si>
  <si>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</si>
  <si>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</si>
  <si>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</si>
  <si>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</si>
  <si>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</si>
  <si>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</si>
  <si>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</si>
  <si>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</si>
  <si>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</si>
  <si>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</si>
  <si>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</si>
  <si>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</si>
  <si>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</si>
  <si>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</si>
  <si>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</si>
  <si>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</si>
  <si>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</si>
  <si>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</si>
  <si>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</si>
  <si>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</si>
  <si>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</si>
  <si>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</si>
  <si>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</si>
  <si>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</si>
  <si>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</si>
  <si>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</si>
  <si>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</si>
  <si>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</si>
  <si>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</si>
  <si>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</si>
  <si>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</si>
  <si>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</si>
  <si>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</si>
  <si>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</si>
  <si>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</si>
  <si>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</si>
  <si>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</si>
  <si>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</si>
  <si>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</si>
  <si>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</si>
  <si>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</si>
  <si>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</si>
  <si>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</si>
  <si>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</si>
  <si>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</si>
  <si>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</si>
  <si>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</si>
  <si>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</si>
  <si>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</si>
  <si>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</si>
  <si>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</si>
  <si>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</si>
  <si>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</si>
  <si>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</si>
  <si>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</si>
  <si>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</si>
  <si>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</si>
  <si>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</si>
  <si>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</si>
  <si>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</si>
  <si>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</si>
  <si>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</si>
  <si>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</si>
  <si>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</si>
  <si>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</si>
  <si>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</si>
  <si>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</si>
  <si>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</si>
  <si>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</si>
  <si>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</si>
  <si>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</si>
  <si>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</si>
  <si>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</si>
  <si>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</si>
  <si>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</si>
  <si>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</si>
  <si>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</si>
  <si>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</si>
  <si>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</si>
  <si>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</si>
  <si>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</si>
  <si>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</si>
  <si>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</si>
  <si>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</si>
  <si>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</si>
  <si>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</si>
  <si>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</si>
  <si>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</si>
  <si>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</si>
  <si>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</si>
  <si>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</si>
  <si>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</si>
  <si>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</si>
  <si>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</si>
  <si>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</si>
  <si>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</si>
  <si>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</si>
  <si>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</si>
  <si>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</si>
  <si>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</si>
  <si>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</si>
  <si>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</si>
  <si>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</si>
  <si>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</si>
  <si>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</si>
  <si>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</si>
  <si>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</si>
  <si>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</si>
  <si>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</si>
  <si>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</si>
  <si>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</si>
  <si>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</si>
  <si>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</si>
  <si>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</si>
  <si>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</si>
  <si>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</si>
  <si>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</si>
  <si>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</si>
  <si>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</si>
  <si>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</si>
  <si>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</si>
  <si>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</si>
  <si>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</si>
  <si>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</si>
  <si>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</si>
  <si>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</si>
  <si>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</si>
  <si>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</si>
  <si>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</si>
  <si>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</si>
  <si>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</si>
  <si>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</si>
  <si>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</si>
  <si>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</si>
  <si>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</si>
  <si>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</si>
  <si>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</si>
  <si>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</si>
  <si>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</si>
  <si>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</si>
  <si>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</si>
  <si>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</si>
  <si>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</si>
  <si>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</si>
  <si>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</si>
  <si>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</si>
  <si>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</si>
  <si>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</si>
  <si>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</si>
  <si>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</si>
  <si>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</si>
  <si>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</si>
  <si>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</si>
  <si>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</si>
  <si>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</si>
  <si>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</si>
  <si>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</si>
  <si>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</si>
  <si>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</si>
  <si>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</si>
  <si>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</si>
  <si>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</si>
  <si>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</si>
  <si>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</si>
  <si>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</si>
  <si>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</si>
  <si>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</si>
  <si>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</si>
  <si>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</si>
  <si>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</si>
  <si>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</si>
  <si>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</si>
  <si>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</si>
  <si>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</si>
  <si>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</si>
  <si>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</si>
  <si>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</si>
  <si>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</si>
  <si>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</si>
  <si>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</si>
  <si>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</si>
  <si>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</si>
  <si>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</si>
  <si>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</si>
  <si>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С.М. Ніколайчук</t>
  </si>
  <si>
    <t>11 січня 2018 року</t>
  </si>
  <si>
    <t>В.Л.Сєчко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</si>
</sst>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5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37" fillId="0" borderId="0" xfId="1" applyNumberFormat="1" applyFont="1" applyFill="1" applyBorder="1" applyAlignment="1" applyProtection="1">
      <alignment horizontal="center"/>
    </xf>
    <xf numFmtId="0" fontId="2" fillId="0" borderId="15" xfId="1" applyNumberFormat="1" applyFont="1" applyFill="1" applyBorder="1" applyAlignment="1" applyProtection="1">
      <alignment horizontal="left" vertical="top" wrapText="1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15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2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4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2" xfId="1" applyNumberFormat="1" applyFont="1" applyFill="1" applyBorder="1" applyAlignment="1" applyProtection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textRotation="90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13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2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13" fillId="0" borderId="5" xfId="6" applyFont="1" applyBorder="1" applyAlignment="1">
      <alignment horizontal="center" vertical="center" wrapText="1"/>
    </xf>
    <xf numFmtId="0" fontId="30" fillId="0" borderId="9" xfId="6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</cellXfs>
  <cellStyles count="10">
    <cellStyle name="Звичайни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 2" xfId="9"/>
    <cellStyle name="Фінансовий [0]" xfId="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E38" sqref="E38"/>
    </sheetView>
  </sheetViews>
  <sheetFormatPr defaultRowHeight="12.75" x14ac:dyDescent="0.2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3" ht="12.95" customHeight="1" x14ac:dyDescent="0.2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1.25" customHeight="1" x14ac:dyDescent="0.3">
      <c r="A3" s="129"/>
    </row>
    <row r="4" spans="1:13" ht="18.95" customHeight="1" x14ac:dyDescent="0.3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ht="18.95" customHeight="1" x14ac:dyDescent="0.3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3" ht="18.95" customHeight="1" x14ac:dyDescent="0.3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ht="12.2" customHeight="1" x14ac:dyDescent="0.3">
      <c r="A7" s="129"/>
    </row>
    <row r="8" spans="1:13" ht="18" customHeight="1" x14ac:dyDescent="0.3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3" ht="12.95" customHeight="1" x14ac:dyDescent="0.2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3" ht="12.9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 x14ac:dyDescent="0.2">
      <c r="A11" s="137"/>
      <c r="B11" s="137"/>
      <c r="C11" s="137"/>
      <c r="D11" s="137"/>
      <c r="E11" s="137"/>
      <c r="F11" s="137"/>
      <c r="G11" s="137"/>
    </row>
    <row r="12" spans="1:13" ht="26.45" customHeight="1" x14ac:dyDescent="0.2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3" ht="15.95" customHeight="1" x14ac:dyDescent="0.2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3" ht="15.95" customHeight="1" x14ac:dyDescent="0.2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13" ht="33.75" customHeight="1" x14ac:dyDescent="0.2">
      <c r="A15" s="224"/>
      <c r="B15" s="225"/>
      <c r="C15" s="225"/>
      <c r="D15" s="226"/>
      <c r="E15" s="230"/>
      <c r="F15" s="231"/>
      <c r="G15" s="232"/>
      <c r="H15" s="131"/>
    </row>
    <row r="16" spans="1:13" ht="18.95" customHeight="1" x14ac:dyDescent="0.2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 x14ac:dyDescent="0.2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6" ht="14.45" customHeight="1" x14ac:dyDescent="0.2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6" ht="81" customHeight="1" x14ac:dyDescent="0.2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6" ht="81" customHeight="1" x14ac:dyDescent="0.2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16" ht="19.7" customHeight="1" x14ac:dyDescent="0.2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 x14ac:dyDescent="0.2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 x14ac:dyDescent="0.2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6" ht="12.95" customHeight="1" x14ac:dyDescent="0.2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6" ht="21.2" customHeight="1" x14ac:dyDescent="0.2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6" ht="15" customHeight="1" x14ac:dyDescent="0.2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6" ht="21.2" customHeight="1" x14ac:dyDescent="0.2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6" ht="12.95" customHeight="1" x14ac:dyDescent="0.2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6" ht="21.2" customHeight="1" x14ac:dyDescent="0.2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6" ht="13.7" customHeight="1" x14ac:dyDescent="0.2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6" ht="22.7" customHeight="1" x14ac:dyDescent="0.2">
      <c r="A32" s="261">
        <v>64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7" customHeight="1" x14ac:dyDescent="0.2"/>
    <row r="34" ht="22.7" customHeight="1" x14ac:dyDescent="0.2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&amp;C&amp;L1C9ADBBD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G9" sqref="G9"/>
    </sheetView>
  </sheetViews>
  <sheetFormatPr defaultRowHeight="15.75" x14ac:dyDescent="0.2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 x14ac:dyDescent="0.25">
      <c r="B1" s="277" t="s">
        <v>160</v>
      </c>
      <c r="C1" s="277"/>
      <c r="D1" s="277"/>
      <c r="E1" s="277"/>
      <c r="F1" s="277"/>
      <c r="G1" s="277"/>
      <c r="H1" s="277"/>
      <c r="I1" s="277"/>
    </row>
    <row r="2" spans="1:9" ht="38.25" customHeight="1" x14ac:dyDescent="0.25">
      <c r="A2" s="278" t="s">
        <v>46</v>
      </c>
      <c r="B2" s="281" t="s">
        <v>292</v>
      </c>
      <c r="C2" s="71" t="s">
        <v>20</v>
      </c>
      <c r="D2" s="71"/>
      <c r="E2" s="274" t="s">
        <v>311</v>
      </c>
      <c r="F2" s="284" t="s">
        <v>43</v>
      </c>
      <c r="G2" s="285"/>
      <c r="H2" s="286"/>
      <c r="I2" s="287" t="s">
        <v>213</v>
      </c>
    </row>
    <row r="3" spans="1:9" ht="21.75" customHeight="1" x14ac:dyDescent="0.25">
      <c r="A3" s="279"/>
      <c r="B3" s="282"/>
      <c r="C3" s="287" t="s">
        <v>201</v>
      </c>
      <c r="D3" s="287" t="s">
        <v>21</v>
      </c>
      <c r="E3" s="275"/>
      <c r="F3" s="287" t="s">
        <v>201</v>
      </c>
      <c r="G3" s="72" t="s">
        <v>22</v>
      </c>
      <c r="H3" s="73"/>
      <c r="I3" s="288"/>
    </row>
    <row r="4" spans="1:9" ht="17.25" customHeight="1" x14ac:dyDescent="0.25">
      <c r="A4" s="279"/>
      <c r="B4" s="282"/>
      <c r="C4" s="288"/>
      <c r="D4" s="288"/>
      <c r="E4" s="275"/>
      <c r="F4" s="288"/>
      <c r="G4" s="287" t="s">
        <v>47</v>
      </c>
      <c r="H4" s="290" t="s">
        <v>23</v>
      </c>
      <c r="I4" s="288"/>
    </row>
    <row r="5" spans="1:9" ht="45.75" customHeight="1" x14ac:dyDescent="0.25">
      <c r="A5" s="280"/>
      <c r="B5" s="283"/>
      <c r="C5" s="289"/>
      <c r="D5" s="289"/>
      <c r="E5" s="276"/>
      <c r="F5" s="289"/>
      <c r="G5" s="289"/>
      <c r="H5" s="291"/>
      <c r="I5" s="289"/>
    </row>
    <row r="6" spans="1:9" ht="15.75" customHeight="1" x14ac:dyDescent="0.25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 x14ac:dyDescent="0.25">
      <c r="A7" s="74">
        <v>1</v>
      </c>
      <c r="B7" s="75" t="s">
        <v>24</v>
      </c>
      <c r="C7" s="186">
        <f>'розділ 2'!D66+'розділ 2'!E66</f>
        <v>8</v>
      </c>
      <c r="D7" s="186">
        <f>'розділ 2'!E66</f>
        <v>3</v>
      </c>
      <c r="E7" s="186"/>
      <c r="F7" s="186">
        <f>'розділ 2'!H66</f>
        <v>5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 x14ac:dyDescent="0.25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 x14ac:dyDescent="0.25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 x14ac:dyDescent="0.25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 x14ac:dyDescent="0.25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 x14ac:dyDescent="0.25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 x14ac:dyDescent="0.25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 x14ac:dyDescent="0.25">
      <c r="A14" s="76">
        <v>8</v>
      </c>
      <c r="B14" s="77" t="s">
        <v>27</v>
      </c>
      <c r="C14" s="187">
        <f>C7+C8+C9+C10+C11+C12+C13</f>
        <v>8</v>
      </c>
      <c r="D14" s="187">
        <f t="shared" ref="D14:I14" si="0">D7+D8+D9+D10+D11+D12+D13</f>
        <v>3</v>
      </c>
      <c r="E14" s="187">
        <f t="shared" si="0"/>
        <v>0</v>
      </c>
      <c r="F14" s="187">
        <f t="shared" si="0"/>
        <v>5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1:9" ht="24" customHeight="1" x14ac:dyDescent="0.25">
      <c r="B15" s="62"/>
      <c r="C15" s="63"/>
      <c r="D15" s="63"/>
      <c r="E15" s="63"/>
      <c r="F15" s="63"/>
      <c r="G15" s="63"/>
      <c r="H15" s="63"/>
      <c r="I15" s="64"/>
    </row>
    <row r="16" spans="1:9" ht="15.95" customHeight="1" x14ac:dyDescent="0.25">
      <c r="B16" s="65"/>
      <c r="C16" s="66"/>
      <c r="D16" s="66"/>
      <c r="E16" s="66"/>
      <c r="F16" s="66"/>
      <c r="G16" s="66"/>
      <c r="H16" s="66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Козятинський міськрайонний суд Вінницької області, 
Початок періоду: 01.01.2017, Кінець періоду: 31.12.2017&amp;L1C9ADBBD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2"/>
  <sheetViews>
    <sheetView zoomScale="80" zoomScaleNormal="80" zoomScaleSheetLayoutView="100" workbookViewId="0">
      <selection activeCell="F10" sqref="F10"/>
    </sheetView>
  </sheetViews>
  <sheetFormatPr defaultRowHeight="12.75" x14ac:dyDescent="0.2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 x14ac:dyDescent="0.2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6" s="121" customFormat="1" ht="19.5" customHeight="1" x14ac:dyDescent="0.2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6" s="121" customFormat="1" ht="26.25" customHeight="1" x14ac:dyDescent="0.2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6" s="121" customFormat="1" ht="38.25" customHeight="1" x14ac:dyDescent="0.2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6" s="121" customFormat="1" ht="11.25" customHeight="1" x14ac:dyDescent="0.2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6" s="121" customFormat="1" ht="11.25" customHeight="1" x14ac:dyDescent="0.2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6" s="121" customFormat="1" ht="38.25" customHeight="1" x14ac:dyDescent="0.2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6" s="36" customFormat="1" x14ac:dyDescent="0.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 x14ac:dyDescent="0.2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 x14ac:dyDescent="0.2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 x14ac:dyDescent="0.2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 x14ac:dyDescent="0.2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 x14ac:dyDescent="0.2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 x14ac:dyDescent="0.2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 x14ac:dyDescent="0.2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 x14ac:dyDescent="0.2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 x14ac:dyDescent="0.2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 x14ac:dyDescent="0.2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 x14ac:dyDescent="0.2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 x14ac:dyDescent="0.2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 x14ac:dyDescent="0.2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 x14ac:dyDescent="0.2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 x14ac:dyDescent="0.2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 x14ac:dyDescent="0.2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 x14ac:dyDescent="0.2">
      <c r="A25" s="151">
        <v>17</v>
      </c>
      <c r="B25" s="154" t="s">
        <v>364</v>
      </c>
      <c r="C25" s="102" t="s">
        <v>88</v>
      </c>
      <c r="D25" s="189">
        <v>3</v>
      </c>
      <c r="E25" s="189">
        <v>2</v>
      </c>
      <c r="F25" s="189">
        <v>8</v>
      </c>
      <c r="G25" s="189"/>
      <c r="H25" s="189">
        <v>3</v>
      </c>
      <c r="I25" s="189"/>
      <c r="J25" s="189">
        <v>2</v>
      </c>
      <c r="K25" s="189"/>
      <c r="L25" s="189"/>
      <c r="M25" s="189"/>
      <c r="N25" s="189">
        <v>1</v>
      </c>
      <c r="O25" s="189">
        <v>2</v>
      </c>
      <c r="P25" s="189">
        <v>3</v>
      </c>
      <c r="Q25" s="189"/>
      <c r="R25" s="189"/>
      <c r="S25" s="189"/>
      <c r="T25" s="190"/>
      <c r="U25" s="190">
        <v>3</v>
      </c>
      <c r="V25" s="190"/>
      <c r="W25" s="190"/>
      <c r="X25" s="190"/>
      <c r="Y25" s="190">
        <v>2</v>
      </c>
    </row>
    <row r="26" spans="1:26" s="67" customFormat="1" ht="14.25" customHeight="1" x14ac:dyDescent="0.2">
      <c r="A26" s="151">
        <v>18</v>
      </c>
      <c r="B26" s="153" t="s">
        <v>208</v>
      </c>
      <c r="C26" s="103" t="s">
        <v>78</v>
      </c>
      <c r="D26" s="189">
        <v>2</v>
      </c>
      <c r="E26" s="189">
        <v>1</v>
      </c>
      <c r="F26" s="189">
        <v>5</v>
      </c>
      <c r="G26" s="189"/>
      <c r="H26" s="189">
        <v>2</v>
      </c>
      <c r="I26" s="189"/>
      <c r="J26" s="189">
        <v>2</v>
      </c>
      <c r="K26" s="189"/>
      <c r="L26" s="189"/>
      <c r="M26" s="189"/>
      <c r="N26" s="189"/>
      <c r="O26" s="189">
        <v>1</v>
      </c>
      <c r="P26" s="189">
        <v>2</v>
      </c>
      <c r="Q26" s="189"/>
      <c r="R26" s="189"/>
      <c r="S26" s="189"/>
      <c r="T26" s="190"/>
      <c r="U26" s="190">
        <v>3</v>
      </c>
      <c r="V26" s="190"/>
      <c r="W26" s="190"/>
      <c r="X26" s="190"/>
      <c r="Y26" s="190"/>
    </row>
    <row r="27" spans="1:26" s="67" customFormat="1" ht="15" customHeight="1" x14ac:dyDescent="0.2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 x14ac:dyDescent="0.2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 x14ac:dyDescent="0.2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 x14ac:dyDescent="0.2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 x14ac:dyDescent="0.2">
      <c r="A31" s="151">
        <v>23</v>
      </c>
      <c r="B31" s="153" t="s">
        <v>286</v>
      </c>
      <c r="C31" s="103" t="s">
        <v>83</v>
      </c>
      <c r="D31" s="189"/>
      <c r="E31" s="189">
        <v>1</v>
      </c>
      <c r="F31" s="189">
        <v>2</v>
      </c>
      <c r="G31" s="189"/>
      <c r="H31" s="189">
        <v>1</v>
      </c>
      <c r="I31" s="189"/>
      <c r="J31" s="189"/>
      <c r="K31" s="189"/>
      <c r="L31" s="189"/>
      <c r="M31" s="189"/>
      <c r="N31" s="189">
        <v>1</v>
      </c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>
        <v>2</v>
      </c>
    </row>
    <row r="32" spans="1:26" s="67" customFormat="1" ht="45.75" customHeight="1" x14ac:dyDescent="0.2">
      <c r="A32" s="151">
        <v>24</v>
      </c>
      <c r="B32" s="152" t="s">
        <v>365</v>
      </c>
      <c r="C32" s="102" t="s">
        <v>366</v>
      </c>
      <c r="D32" s="189"/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>
        <v>2</v>
      </c>
      <c r="V32" s="190"/>
      <c r="W32" s="190"/>
      <c r="X32" s="190"/>
      <c r="Y32" s="190"/>
    </row>
    <row r="33" spans="1:25" s="67" customFormat="1" ht="13.5" customHeight="1" x14ac:dyDescent="0.2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 x14ac:dyDescent="0.2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 x14ac:dyDescent="0.2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 x14ac:dyDescent="0.2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 x14ac:dyDescent="0.2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 x14ac:dyDescent="0.2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 x14ac:dyDescent="0.2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 x14ac:dyDescent="0.2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 x14ac:dyDescent="0.2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 x14ac:dyDescent="0.2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 x14ac:dyDescent="0.2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 x14ac:dyDescent="0.2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 x14ac:dyDescent="0.2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 x14ac:dyDescent="0.2">
      <c r="A46" s="151">
        <v>38</v>
      </c>
      <c r="B46" s="152" t="s">
        <v>6</v>
      </c>
      <c r="C46" s="102" t="s">
        <v>97</v>
      </c>
      <c r="D46" s="189"/>
      <c r="E46" s="189">
        <v>1</v>
      </c>
      <c r="F46" s="189">
        <v>1</v>
      </c>
      <c r="G46" s="189"/>
      <c r="H46" s="189">
        <v>1</v>
      </c>
      <c r="I46" s="189"/>
      <c r="J46" s="189"/>
      <c r="K46" s="189"/>
      <c r="L46" s="189"/>
      <c r="M46" s="189"/>
      <c r="N46" s="189">
        <v>1</v>
      </c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>
        <v>1</v>
      </c>
    </row>
    <row r="47" spans="1:25" s="67" customFormat="1" ht="36.75" customHeight="1" x14ac:dyDescent="0.2">
      <c r="A47" s="151">
        <v>39</v>
      </c>
      <c r="B47" s="152" t="s">
        <v>370</v>
      </c>
      <c r="C47" s="157" t="s">
        <v>371</v>
      </c>
      <c r="D47" s="189"/>
      <c r="E47" s="189">
        <v>1</v>
      </c>
      <c r="F47" s="189">
        <v>1</v>
      </c>
      <c r="G47" s="189"/>
      <c r="H47" s="189">
        <v>1</v>
      </c>
      <c r="I47" s="189"/>
      <c r="J47" s="189"/>
      <c r="K47" s="189"/>
      <c r="L47" s="189"/>
      <c r="M47" s="189"/>
      <c r="N47" s="189">
        <v>1</v>
      </c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>
        <v>1</v>
      </c>
    </row>
    <row r="48" spans="1:25" s="67" customFormat="1" ht="32.25" customHeight="1" x14ac:dyDescent="0.2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 x14ac:dyDescent="0.2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 x14ac:dyDescent="0.2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 x14ac:dyDescent="0.2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 x14ac:dyDescent="0.2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 x14ac:dyDescent="0.2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 x14ac:dyDescent="0.2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 x14ac:dyDescent="0.2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 x14ac:dyDescent="0.2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/>
      <c r="J56" s="189">
        <v>1</v>
      </c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>
        <v>1</v>
      </c>
      <c r="V56" s="190"/>
      <c r="W56" s="190"/>
      <c r="X56" s="190"/>
      <c r="Y56" s="190"/>
    </row>
    <row r="57" spans="1:25" s="67" customFormat="1" ht="15.75" customHeight="1" x14ac:dyDescent="0.2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 x14ac:dyDescent="0.2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 x14ac:dyDescent="0.2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 x14ac:dyDescent="0.2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 x14ac:dyDescent="0.2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 x14ac:dyDescent="0.2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 x14ac:dyDescent="0.2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 x14ac:dyDescent="0.2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 x14ac:dyDescent="0.2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 x14ac:dyDescent="0.2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5</v>
      </c>
      <c r="E66" s="191">
        <f t="shared" si="0"/>
        <v>3</v>
      </c>
      <c r="F66" s="191">
        <f t="shared" si="0"/>
        <v>13</v>
      </c>
      <c r="G66" s="191">
        <f t="shared" si="0"/>
        <v>0</v>
      </c>
      <c r="H66" s="191">
        <f t="shared" si="0"/>
        <v>5</v>
      </c>
      <c r="I66" s="191">
        <f t="shared" si="0"/>
        <v>0</v>
      </c>
      <c r="J66" s="191">
        <f t="shared" si="0"/>
        <v>3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2</v>
      </c>
      <c r="O66" s="191">
        <f t="shared" si="0"/>
        <v>3</v>
      </c>
      <c r="P66" s="191">
        <f t="shared" si="0"/>
        <v>4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6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3</v>
      </c>
    </row>
    <row r="67" spans="1:25" s="67" customFormat="1" ht="22.5" customHeight="1" x14ac:dyDescent="0.2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 x14ac:dyDescent="0.2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 x14ac:dyDescent="0.2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 x14ac:dyDescent="0.2">
      <c r="A70" s="151">
        <v>62</v>
      </c>
      <c r="B70" s="153" t="s">
        <v>212</v>
      </c>
      <c r="C70" s="156"/>
      <c r="D70" s="189">
        <v>1</v>
      </c>
      <c r="E70" s="188"/>
      <c r="F70" s="188">
        <v>2</v>
      </c>
      <c r="G70" s="188"/>
      <c r="H70" s="188">
        <v>1</v>
      </c>
      <c r="I70" s="188"/>
      <c r="J70" s="188">
        <v>1</v>
      </c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>
        <v>2</v>
      </c>
      <c r="V70" s="190"/>
      <c r="W70" s="193"/>
      <c r="X70" s="193"/>
      <c r="Y70" s="193"/>
    </row>
    <row r="71" spans="1:25" s="67" customFormat="1" ht="22.5" customHeight="1" x14ac:dyDescent="0.2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 x14ac:dyDescent="0.2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Козятинський міськрайонний суд Вінницької області, Початок періоду: 01.01.2017, Кінець періоду: 31.12.2017&amp;L1C9ADBBD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 x14ac:dyDescent="0.2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 x14ac:dyDescent="0.2">
      <c r="A1" s="302" t="s">
        <v>161</v>
      </c>
      <c r="B1" s="302"/>
      <c r="C1" s="302"/>
      <c r="D1" s="302"/>
    </row>
    <row r="2" spans="1:10" ht="29.25" customHeight="1" x14ac:dyDescent="0.2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 x14ac:dyDescent="0.2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 x14ac:dyDescent="0.2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 x14ac:dyDescent="0.2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 x14ac:dyDescent="0.2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 x14ac:dyDescent="0.2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 x14ac:dyDescent="0.2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 x14ac:dyDescent="0.2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 x14ac:dyDescent="0.2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 x14ac:dyDescent="0.2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 x14ac:dyDescent="0.2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 x14ac:dyDescent="0.2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 x14ac:dyDescent="0.2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 x14ac:dyDescent="0.2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 x14ac:dyDescent="0.2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 x14ac:dyDescent="0.2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 x14ac:dyDescent="0.2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 x14ac:dyDescent="0.2">
      <c r="A19" s="40">
        <v>17</v>
      </c>
      <c r="B19" s="303" t="s">
        <v>378</v>
      </c>
      <c r="C19" s="303"/>
      <c r="D19" s="303"/>
      <c r="E19" s="189">
        <v>2</v>
      </c>
      <c r="G19" s="47"/>
      <c r="H19" s="47"/>
      <c r="I19" s="47"/>
      <c r="J19" s="46"/>
    </row>
    <row r="20" spans="1:10" ht="18" customHeight="1" x14ac:dyDescent="0.2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 x14ac:dyDescent="0.2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 x14ac:dyDescent="0.2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 x14ac:dyDescent="0.2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10" ht="15" customHeight="1" x14ac:dyDescent="0.2">
      <c r="A24" s="40">
        <v>22</v>
      </c>
      <c r="B24" s="304" t="s">
        <v>2</v>
      </c>
      <c r="C24" s="304"/>
      <c r="D24" s="304"/>
      <c r="E24" s="189"/>
    </row>
    <row r="25" spans="1:10" ht="18" customHeight="1" x14ac:dyDescent="0.2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10" ht="18" customHeight="1" x14ac:dyDescent="0.2">
      <c r="A26" s="40">
        <v>24</v>
      </c>
      <c r="B26" s="308" t="s">
        <v>381</v>
      </c>
      <c r="C26" s="309"/>
      <c r="D26" s="310"/>
      <c r="E26" s="189">
        <v>3</v>
      </c>
      <c r="G26" s="48"/>
      <c r="H26" s="48"/>
    </row>
    <row r="27" spans="1:10" ht="18" customHeight="1" x14ac:dyDescent="0.2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10" ht="15" x14ac:dyDescent="0.25">
      <c r="A28" s="49"/>
      <c r="B28" s="49"/>
      <c r="C28" s="49"/>
      <c r="D28" s="49"/>
      <c r="E28" s="50"/>
    </row>
    <row r="29" spans="1:10" x14ac:dyDescent="0.2">
      <c r="A29" s="49"/>
      <c r="B29" s="49"/>
      <c r="C29" s="49"/>
      <c r="D29" s="82"/>
      <c r="E29" s="51"/>
    </row>
    <row r="30" spans="1:10" x14ac:dyDescent="0.2">
      <c r="A30" s="49"/>
      <c r="B30" s="49"/>
      <c r="C30" s="49"/>
      <c r="D30" s="49"/>
      <c r="E30" s="51"/>
    </row>
    <row r="31" spans="1:10" x14ac:dyDescent="0.2">
      <c r="A31" s="49"/>
      <c r="B31" s="49"/>
      <c r="C31" s="49"/>
      <c r="D31" s="49"/>
      <c r="E31" s="49"/>
    </row>
    <row r="32" spans="1:10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52"/>
    </row>
    <row r="36" spans="1:5" x14ac:dyDescent="0.2">
      <c r="A36" s="49"/>
      <c r="B36" s="49"/>
      <c r="C36" s="49"/>
      <c r="D36" s="49"/>
      <c r="E36" s="52"/>
    </row>
    <row r="37" spans="1:5" x14ac:dyDescent="0.2">
      <c r="A37" s="49"/>
      <c r="B37" s="49"/>
      <c r="C37" s="49"/>
      <c r="D37" s="49"/>
      <c r="E37" s="52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  <row r="41" spans="1:5" x14ac:dyDescent="0.2">
      <c r="A41" s="49"/>
      <c r="B41" s="49"/>
      <c r="C41" s="49"/>
      <c r="D41" s="49"/>
      <c r="E41" s="49"/>
    </row>
    <row r="42" spans="1:5" x14ac:dyDescent="0.2">
      <c r="A42" s="49"/>
      <c r="B42" s="49"/>
      <c r="C42" s="49"/>
      <c r="D42" s="49"/>
      <c r="E42" s="49"/>
    </row>
    <row r="43" spans="1:5" x14ac:dyDescent="0.2">
      <c r="A43" s="49"/>
      <c r="B43" s="49"/>
      <c r="C43" s="49"/>
      <c r="D43" s="49"/>
      <c r="E43" s="49"/>
    </row>
    <row r="44" spans="1:5" x14ac:dyDescent="0.2">
      <c r="A44" s="49"/>
      <c r="B44" s="49"/>
      <c r="C44" s="49"/>
      <c r="D44" s="49"/>
      <c r="E44" s="49"/>
    </row>
    <row r="45" spans="1:5" x14ac:dyDescent="0.2">
      <c r="A45" s="49"/>
      <c r="B45" s="49"/>
      <c r="C45" s="49"/>
      <c r="D45" s="49"/>
      <c r="E45" s="49"/>
    </row>
    <row r="46" spans="1:5" x14ac:dyDescent="0.2">
      <c r="A46" s="49"/>
      <c r="B46" s="49"/>
      <c r="C46" s="49"/>
      <c r="D46" s="49"/>
      <c r="E46" s="49"/>
    </row>
    <row r="47" spans="1:5" x14ac:dyDescent="0.2">
      <c r="A47" s="49"/>
      <c r="B47" s="49"/>
      <c r="C47" s="49"/>
      <c r="D47" s="49"/>
      <c r="E47" s="49"/>
    </row>
    <row r="48" spans="1:5" x14ac:dyDescent="0.2">
      <c r="A48" s="49"/>
      <c r="B48" s="49"/>
      <c r="C48" s="49"/>
      <c r="D48" s="49"/>
      <c r="E48" s="49"/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  <row r="51" spans="1:5" x14ac:dyDescent="0.2">
      <c r="A51" s="49"/>
      <c r="B51" s="49"/>
      <c r="C51" s="49"/>
      <c r="D51" s="49"/>
      <c r="E51" s="49"/>
    </row>
    <row r="52" spans="1:5" x14ac:dyDescent="0.2">
      <c r="A52" s="49"/>
      <c r="B52" s="49"/>
      <c r="C52" s="49"/>
      <c r="D52" s="49"/>
      <c r="E52" s="49"/>
    </row>
    <row r="53" spans="1:5" x14ac:dyDescent="0.2">
      <c r="A53" s="49"/>
      <c r="B53" s="49"/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  <row r="57" spans="1:5" x14ac:dyDescent="0.2">
      <c r="A57" s="49"/>
      <c r="B57" s="49"/>
      <c r="C57" s="49"/>
      <c r="D57" s="49"/>
      <c r="E57" s="49"/>
    </row>
    <row r="58" spans="1:5" x14ac:dyDescent="0.2">
      <c r="A58" s="49"/>
      <c r="B58" s="49"/>
      <c r="C58" s="49"/>
      <c r="D58" s="49"/>
      <c r="E58" s="49"/>
    </row>
    <row r="59" spans="1:5" x14ac:dyDescent="0.2">
      <c r="A59" s="49"/>
      <c r="B59" s="49"/>
      <c r="C59" s="49"/>
      <c r="D59" s="49"/>
      <c r="E59" s="49"/>
    </row>
    <row r="60" spans="1:5" x14ac:dyDescent="0.2">
      <c r="A60" s="49"/>
      <c r="B60" s="49"/>
      <c r="C60" s="49"/>
      <c r="D60" s="49"/>
      <c r="E60" s="49"/>
    </row>
    <row r="61" spans="1:5" x14ac:dyDescent="0.2">
      <c r="A61" s="49"/>
      <c r="B61" s="49"/>
      <c r="C61" s="49"/>
      <c r="D61" s="49"/>
      <c r="E61" s="49"/>
    </row>
    <row r="62" spans="1:5" x14ac:dyDescent="0.2">
      <c r="A62" s="49"/>
      <c r="B62" s="49"/>
      <c r="C62" s="49"/>
      <c r="D62" s="49"/>
      <c r="E62" s="49"/>
    </row>
    <row r="63" spans="1:5" x14ac:dyDescent="0.2">
      <c r="A63" s="49"/>
      <c r="B63" s="49"/>
      <c r="C63" s="49"/>
      <c r="D63" s="49"/>
      <c r="E63" s="49"/>
    </row>
    <row r="64" spans="1:5" x14ac:dyDescent="0.2">
      <c r="A64" s="49"/>
      <c r="B64" s="49"/>
      <c r="C64" s="49"/>
      <c r="D64" s="49"/>
      <c r="E64" s="49"/>
    </row>
    <row r="65" spans="1:5" x14ac:dyDescent="0.2">
      <c r="A65" s="49"/>
      <c r="B65" s="49"/>
      <c r="C65" s="49"/>
      <c r="D65" s="49"/>
      <c r="E65" s="49"/>
    </row>
    <row r="66" spans="1:5" x14ac:dyDescent="0.2">
      <c r="A66" s="49"/>
      <c r="B66" s="49"/>
      <c r="C66" s="49"/>
      <c r="D66" s="49"/>
      <c r="E66" s="49"/>
    </row>
    <row r="67" spans="1:5" x14ac:dyDescent="0.2">
      <c r="A67" s="49"/>
      <c r="B67" s="49"/>
      <c r="C67" s="49"/>
      <c r="D67" s="49"/>
      <c r="E67" s="49"/>
    </row>
    <row r="68" spans="1:5" x14ac:dyDescent="0.2">
      <c r="A68" s="49"/>
      <c r="B68" s="49"/>
      <c r="C68" s="49"/>
      <c r="D68" s="49"/>
      <c r="E68" s="49"/>
    </row>
    <row r="69" spans="1:5" x14ac:dyDescent="0.2">
      <c r="A69" s="49"/>
      <c r="B69" s="49"/>
      <c r="C69" s="49"/>
      <c r="D69" s="4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9"/>
      <c r="B71" s="49"/>
      <c r="C71" s="49"/>
      <c r="D71" s="49"/>
      <c r="E71" s="49"/>
    </row>
    <row r="72" spans="1:5" x14ac:dyDescent="0.2">
      <c r="A72" s="49"/>
      <c r="B72" s="49"/>
      <c r="C72" s="49"/>
      <c r="D72" s="49"/>
      <c r="E72" s="49"/>
    </row>
    <row r="73" spans="1:5" x14ac:dyDescent="0.2">
      <c r="A73" s="49"/>
      <c r="B73" s="49"/>
      <c r="C73" s="49"/>
      <c r="D73" s="49"/>
      <c r="E73" s="49"/>
    </row>
    <row r="74" spans="1:5" x14ac:dyDescent="0.2">
      <c r="A74" s="49"/>
      <c r="B74" s="49"/>
      <c r="C74" s="49"/>
      <c r="D74" s="49"/>
      <c r="E74" s="49"/>
    </row>
    <row r="75" spans="1:5" x14ac:dyDescent="0.2">
      <c r="A75" s="49"/>
      <c r="B75" s="49"/>
      <c r="C75" s="49"/>
      <c r="D75" s="49"/>
      <c r="E75" s="49"/>
    </row>
    <row r="76" spans="1:5" x14ac:dyDescent="0.2">
      <c r="A76" s="49"/>
      <c r="B76" s="49"/>
      <c r="C76" s="49"/>
      <c r="D76" s="49"/>
      <c r="E76" s="49"/>
    </row>
    <row r="77" spans="1:5" x14ac:dyDescent="0.2">
      <c r="A77" s="49"/>
      <c r="B77" s="49"/>
      <c r="C77" s="49"/>
      <c r="D77" s="49"/>
      <c r="E77" s="49"/>
    </row>
    <row r="78" spans="1:5" x14ac:dyDescent="0.2">
      <c r="A78" s="49"/>
      <c r="B78" s="49"/>
      <c r="C78" s="49"/>
      <c r="D78" s="49"/>
      <c r="E78" s="49"/>
    </row>
    <row r="79" spans="1:5" x14ac:dyDescent="0.2">
      <c r="A79" s="49"/>
      <c r="B79" s="49"/>
      <c r="C79" s="49"/>
      <c r="D79" s="49"/>
      <c r="E79" s="49"/>
    </row>
    <row r="80" spans="1:5" x14ac:dyDescent="0.2">
      <c r="A80" s="49"/>
      <c r="B80" s="49"/>
      <c r="C80" s="49"/>
      <c r="D80" s="49"/>
      <c r="E80" s="49"/>
    </row>
    <row r="81" spans="1:5" x14ac:dyDescent="0.2">
      <c r="A81" s="49"/>
      <c r="B81" s="49"/>
      <c r="C81" s="49"/>
      <c r="D81" s="49"/>
      <c r="E81" s="49"/>
    </row>
    <row r="82" spans="1:5" x14ac:dyDescent="0.2">
      <c r="A82" s="49"/>
      <c r="B82" s="49"/>
      <c r="C82" s="49"/>
      <c r="D82" s="49"/>
      <c r="E82" s="49"/>
    </row>
    <row r="83" spans="1:5" x14ac:dyDescent="0.2">
      <c r="A83" s="49"/>
      <c r="B83" s="49"/>
      <c r="C83" s="49"/>
      <c r="D83" s="49"/>
      <c r="E83" s="49"/>
    </row>
    <row r="84" spans="1:5" x14ac:dyDescent="0.2">
      <c r="A84" s="49"/>
      <c r="B84" s="49"/>
      <c r="C84" s="49"/>
      <c r="D84" s="49"/>
      <c r="E84" s="49"/>
    </row>
    <row r="85" spans="1:5" x14ac:dyDescent="0.2">
      <c r="A85" s="49"/>
      <c r="B85" s="49"/>
      <c r="C85" s="49"/>
      <c r="D85" s="49"/>
      <c r="E85" s="49"/>
    </row>
    <row r="86" spans="1:5" x14ac:dyDescent="0.2">
      <c r="A86" s="49"/>
      <c r="B86" s="49"/>
      <c r="C86" s="49"/>
      <c r="D86" s="49"/>
      <c r="E86" s="49"/>
    </row>
    <row r="87" spans="1:5" x14ac:dyDescent="0.2">
      <c r="A87" s="49"/>
      <c r="B87" s="49"/>
      <c r="C87" s="49"/>
      <c r="D87" s="49"/>
      <c r="E87" s="49"/>
    </row>
    <row r="88" spans="1:5" x14ac:dyDescent="0.2">
      <c r="A88" s="49"/>
      <c r="B88" s="49"/>
      <c r="C88" s="49"/>
      <c r="D88" s="49"/>
      <c r="E88" s="49"/>
    </row>
    <row r="89" spans="1:5" x14ac:dyDescent="0.2">
      <c r="A89" s="49"/>
      <c r="B89" s="49"/>
      <c r="C89" s="49"/>
      <c r="D89" s="49"/>
      <c r="E89" s="49"/>
    </row>
    <row r="90" spans="1:5" x14ac:dyDescent="0.2">
      <c r="A90" s="49"/>
      <c r="B90" s="49"/>
      <c r="C90" s="49"/>
      <c r="D90" s="49"/>
      <c r="E90" s="49"/>
    </row>
    <row r="91" spans="1:5" x14ac:dyDescent="0.2">
      <c r="A91" s="49"/>
      <c r="B91" s="49"/>
      <c r="C91" s="49"/>
      <c r="D91" s="49"/>
      <c r="E91" s="49"/>
    </row>
    <row r="92" spans="1:5" x14ac:dyDescent="0.2">
      <c r="A92" s="49"/>
      <c r="B92" s="49"/>
      <c r="C92" s="49"/>
      <c r="D92" s="49"/>
      <c r="E92" s="49"/>
    </row>
    <row r="93" spans="1:5" x14ac:dyDescent="0.2">
      <c r="A93" s="49"/>
      <c r="B93" s="49"/>
      <c r="C93" s="49"/>
      <c r="D93" s="49"/>
      <c r="E93" s="49"/>
    </row>
    <row r="94" spans="1:5" x14ac:dyDescent="0.2">
      <c r="A94" s="49"/>
      <c r="B94" s="49"/>
      <c r="C94" s="49"/>
      <c r="D94" s="49"/>
      <c r="E94" s="49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9"/>
      <c r="B97" s="49"/>
      <c r="C97" s="49"/>
      <c r="D97" s="49"/>
      <c r="E97" s="49"/>
    </row>
    <row r="98" spans="1:5" x14ac:dyDescent="0.2">
      <c r="A98" s="49"/>
      <c r="B98" s="49"/>
      <c r="C98" s="49"/>
      <c r="D98" s="49"/>
      <c r="E98" s="49"/>
    </row>
    <row r="99" spans="1:5" x14ac:dyDescent="0.2">
      <c r="A99" s="49"/>
      <c r="B99" s="49"/>
      <c r="C99" s="49"/>
      <c r="D99" s="49"/>
      <c r="E99" s="49"/>
    </row>
    <row r="100" spans="1:5" x14ac:dyDescent="0.2">
      <c r="A100" s="49"/>
      <c r="B100" s="49"/>
      <c r="C100" s="49"/>
      <c r="D100" s="49"/>
      <c r="E100" s="49"/>
    </row>
    <row r="101" spans="1:5" x14ac:dyDescent="0.2">
      <c r="A101" s="49"/>
      <c r="B101" s="49"/>
      <c r="C101" s="49"/>
      <c r="D101" s="49"/>
      <c r="E101" s="49"/>
    </row>
    <row r="102" spans="1:5" x14ac:dyDescent="0.2">
      <c r="A102" s="49"/>
      <c r="B102" s="49"/>
      <c r="C102" s="49"/>
      <c r="D102" s="49"/>
      <c r="E102" s="49"/>
    </row>
    <row r="103" spans="1:5" x14ac:dyDescent="0.2">
      <c r="A103" s="49"/>
      <c r="B103" s="49"/>
      <c r="C103" s="49"/>
      <c r="D103" s="49"/>
      <c r="E103" s="49"/>
    </row>
    <row r="104" spans="1:5" x14ac:dyDescent="0.2">
      <c r="A104" s="49"/>
      <c r="B104" s="49"/>
      <c r="C104" s="49"/>
      <c r="D104" s="49"/>
      <c r="E104" s="49"/>
    </row>
    <row r="105" spans="1:5" x14ac:dyDescent="0.2">
      <c r="A105" s="49"/>
      <c r="B105" s="49"/>
      <c r="C105" s="49"/>
      <c r="D105" s="49"/>
      <c r="E105" s="49"/>
    </row>
    <row r="106" spans="1:5" x14ac:dyDescent="0.2">
      <c r="A106" s="49"/>
      <c r="B106" s="49"/>
      <c r="C106" s="49"/>
      <c r="D106" s="49"/>
      <c r="E106" s="49"/>
    </row>
    <row r="107" spans="1:5" x14ac:dyDescent="0.2">
      <c r="A107" s="49"/>
      <c r="B107" s="49"/>
      <c r="C107" s="49"/>
      <c r="D107" s="49"/>
      <c r="E107" s="49"/>
    </row>
    <row r="108" spans="1:5" x14ac:dyDescent="0.2">
      <c r="A108" s="49"/>
      <c r="B108" s="49"/>
      <c r="C108" s="49"/>
      <c r="D108" s="49"/>
      <c r="E108" s="49"/>
    </row>
    <row r="109" spans="1:5" x14ac:dyDescent="0.2">
      <c r="A109" s="49"/>
      <c r="B109" s="49"/>
      <c r="C109" s="49"/>
      <c r="D109" s="49"/>
      <c r="E109" s="49"/>
    </row>
    <row r="110" spans="1:5" x14ac:dyDescent="0.2">
      <c r="A110" s="49"/>
      <c r="B110" s="49"/>
      <c r="C110" s="49"/>
      <c r="D110" s="49"/>
      <c r="E110" s="49"/>
    </row>
    <row r="111" spans="1:5" x14ac:dyDescent="0.2">
      <c r="A111" s="49"/>
      <c r="B111" s="49"/>
      <c r="C111" s="49"/>
      <c r="D111" s="49"/>
      <c r="E111" s="49"/>
    </row>
    <row r="112" spans="1:5" x14ac:dyDescent="0.2">
      <c r="A112" s="49"/>
      <c r="B112" s="49"/>
      <c r="C112" s="49"/>
      <c r="D112" s="49"/>
      <c r="E112" s="49"/>
    </row>
    <row r="113" spans="1:5" x14ac:dyDescent="0.2">
      <c r="A113" s="49"/>
      <c r="B113" s="49"/>
      <c r="C113" s="49"/>
      <c r="D113" s="49"/>
      <c r="E113" s="49"/>
    </row>
    <row r="114" spans="1:5" x14ac:dyDescent="0.2">
      <c r="A114" s="49"/>
      <c r="B114" s="49"/>
      <c r="C114" s="49"/>
      <c r="D114" s="49"/>
      <c r="E114" s="49"/>
    </row>
    <row r="115" spans="1:5" x14ac:dyDescent="0.2">
      <c r="A115" s="49"/>
      <c r="B115" s="49"/>
      <c r="C115" s="49"/>
      <c r="D115" s="49"/>
      <c r="E115" s="49"/>
    </row>
    <row r="116" spans="1:5" x14ac:dyDescent="0.2">
      <c r="A116" s="49"/>
      <c r="B116" s="49"/>
      <c r="C116" s="49"/>
      <c r="D116" s="49"/>
      <c r="E116" s="49"/>
    </row>
    <row r="117" spans="1:5" x14ac:dyDescent="0.2">
      <c r="A117" s="49"/>
      <c r="B117" s="49"/>
      <c r="C117" s="49"/>
      <c r="D117" s="49"/>
      <c r="E117" s="49"/>
    </row>
    <row r="118" spans="1:5" x14ac:dyDescent="0.2">
      <c r="A118" s="49"/>
      <c r="B118" s="49"/>
      <c r="C118" s="49"/>
      <c r="D118" s="49"/>
      <c r="E118" s="49"/>
    </row>
    <row r="119" spans="1:5" x14ac:dyDescent="0.2">
      <c r="A119" s="49"/>
      <c r="B119" s="49"/>
      <c r="C119" s="49"/>
      <c r="D119" s="49"/>
      <c r="E119" s="49"/>
    </row>
    <row r="120" spans="1:5" x14ac:dyDescent="0.2">
      <c r="A120" s="49"/>
      <c r="B120" s="49"/>
      <c r="C120" s="49"/>
      <c r="D120" s="49"/>
      <c r="E120" s="49"/>
    </row>
    <row r="121" spans="1:5" x14ac:dyDescent="0.2">
      <c r="A121" s="49"/>
      <c r="B121" s="49"/>
      <c r="C121" s="49"/>
      <c r="D121" s="49"/>
      <c r="E121" s="49"/>
    </row>
    <row r="122" spans="1:5" x14ac:dyDescent="0.2">
      <c r="A122" s="49"/>
      <c r="B122" s="49"/>
      <c r="C122" s="49"/>
      <c r="D122" s="49"/>
      <c r="E122" s="49"/>
    </row>
    <row r="123" spans="1:5" x14ac:dyDescent="0.2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Козятинський міськрайонний суд Вінницької області, 
Початок періоду: 01.01.2017, Кінець періоду: 31.12.2017&amp;L1C9ADBBD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 x14ac:dyDescent="0.2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 x14ac:dyDescent="0.2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 x14ac:dyDescent="0.2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 x14ac:dyDescent="0.2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 x14ac:dyDescent="0.2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 x14ac:dyDescent="0.2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 x14ac:dyDescent="0.2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 x14ac:dyDescent="0.2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x14ac:dyDescent="0.2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 x14ac:dyDescent="0.2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 x14ac:dyDescent="0.2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 x14ac:dyDescent="0.2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x14ac:dyDescent="0.2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 x14ac:dyDescent="0.2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 x14ac:dyDescent="0.2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x14ac:dyDescent="0.2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 x14ac:dyDescent="0.2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 x14ac:dyDescent="0.2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 x14ac:dyDescent="0.2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8" s="6" customFormat="1" ht="12.75" x14ac:dyDescent="0.2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 x14ac:dyDescent="0.2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 x14ac:dyDescent="0.2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 x14ac:dyDescent="0.2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 x14ac:dyDescent="0.2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 x14ac:dyDescent="0.2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 x14ac:dyDescent="0.2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 x14ac:dyDescent="0.2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 x14ac:dyDescent="0.2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 x14ac:dyDescent="0.2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 x14ac:dyDescent="0.2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 x14ac:dyDescent="0.2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Козятинський міськрайонний суд Вінницької області, Початок періоду: 01.01.2017, Кінець періоду: 31.12.2017&amp;L1C9ADBBD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 x14ac:dyDescent="0.2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 x14ac:dyDescent="0.2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 x14ac:dyDescent="0.25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 x14ac:dyDescent="0.25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 x14ac:dyDescent="0.25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 x14ac:dyDescent="0.25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 x14ac:dyDescent="0.25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 x14ac:dyDescent="0.25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 x14ac:dyDescent="0.25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 x14ac:dyDescent="0.25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 x14ac:dyDescent="0.25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 x14ac:dyDescent="0.25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 x14ac:dyDescent="0.25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 x14ac:dyDescent="0.2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x14ac:dyDescent="0.2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 x14ac:dyDescent="0.2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 x14ac:dyDescent="0.2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 x14ac:dyDescent="0.2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 x14ac:dyDescent="0.2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 x14ac:dyDescent="0.2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 x14ac:dyDescent="0.2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 x14ac:dyDescent="0.2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 x14ac:dyDescent="0.2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 x14ac:dyDescent="0.2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 x14ac:dyDescent="0.2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 x14ac:dyDescent="0.2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 x14ac:dyDescent="0.2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 x14ac:dyDescent="0.2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 x14ac:dyDescent="0.2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 x14ac:dyDescent="0.2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 x14ac:dyDescent="0.2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 x14ac:dyDescent="0.2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 x14ac:dyDescent="0.2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 x14ac:dyDescent="0.2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 x14ac:dyDescent="0.2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 x14ac:dyDescent="0.2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 x14ac:dyDescent="0.2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 x14ac:dyDescent="0.2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 x14ac:dyDescent="0.2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 x14ac:dyDescent="0.2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 x14ac:dyDescent="0.2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 x14ac:dyDescent="0.2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9" firstPageNumber="12" orientation="landscape" useFirstPageNumber="1" verticalDpi="300" r:id="rId1"/>
  <headerFooter alignWithMargins="0">
    <oddFooter>&amp;R&amp;P&amp;C&amp;CФорма № 1, Підрозділ: Козятинський міськрайонний суд Вінницької області, Початок періоду: 01.01.2017, Кінець періоду: 31.12.2017&amp;L1C9ADBBD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 x14ac:dyDescent="0.2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 x14ac:dyDescent="0.2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 x14ac:dyDescent="0.2">
      <c r="A2" s="400" t="s">
        <v>290</v>
      </c>
      <c r="B2" s="402" t="s">
        <v>226</v>
      </c>
      <c r="C2" s="403"/>
      <c r="D2" s="400" t="s">
        <v>140</v>
      </c>
      <c r="E2" s="400" t="s">
        <v>133</v>
      </c>
      <c r="F2" s="400" t="s">
        <v>18</v>
      </c>
      <c r="G2" s="429" t="s">
        <v>198</v>
      </c>
      <c r="H2" s="412" t="s">
        <v>301</v>
      </c>
      <c r="I2" s="413"/>
      <c r="J2" s="413"/>
      <c r="K2" s="413"/>
      <c r="L2" s="400" t="s">
        <v>302</v>
      </c>
      <c r="M2" s="392" t="s">
        <v>395</v>
      </c>
      <c r="N2" s="393"/>
      <c r="O2" s="393"/>
      <c r="P2" s="393"/>
      <c r="Q2" s="394"/>
      <c r="R2" s="105"/>
      <c r="S2" s="105"/>
      <c r="T2" s="105"/>
      <c r="U2" s="105"/>
      <c r="V2" s="105"/>
    </row>
    <row r="3" spans="1:22" ht="27" customHeight="1" x14ac:dyDescent="0.2">
      <c r="A3" s="401"/>
      <c r="B3" s="404"/>
      <c r="C3" s="405"/>
      <c r="D3" s="421"/>
      <c r="E3" s="421"/>
      <c r="F3" s="421"/>
      <c r="G3" s="430"/>
      <c r="H3" s="400" t="s">
        <v>201</v>
      </c>
      <c r="I3" s="408" t="s">
        <v>202</v>
      </c>
      <c r="J3" s="409"/>
      <c r="K3" s="409"/>
      <c r="L3" s="401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22" ht="35.25" customHeight="1" x14ac:dyDescent="0.2">
      <c r="A4" s="401"/>
      <c r="B4" s="404"/>
      <c r="C4" s="405"/>
      <c r="D4" s="421"/>
      <c r="E4" s="421"/>
      <c r="F4" s="421"/>
      <c r="G4" s="430"/>
      <c r="H4" s="401"/>
      <c r="I4" s="414" t="s">
        <v>306</v>
      </c>
      <c r="J4" s="410" t="s">
        <v>142</v>
      </c>
      <c r="K4" s="414" t="s">
        <v>307</v>
      </c>
      <c r="L4" s="401"/>
      <c r="M4" s="422"/>
      <c r="N4" s="422"/>
      <c r="O4" s="422"/>
      <c r="P4" s="422"/>
      <c r="Q4" s="395"/>
    </row>
    <row r="5" spans="1:22" ht="93.75" customHeight="1" x14ac:dyDescent="0.2">
      <c r="A5" s="420"/>
      <c r="B5" s="406"/>
      <c r="C5" s="407"/>
      <c r="D5" s="415"/>
      <c r="E5" s="415"/>
      <c r="F5" s="415"/>
      <c r="G5" s="411"/>
      <c r="H5" s="401"/>
      <c r="I5" s="411"/>
      <c r="J5" s="411"/>
      <c r="K5" s="415"/>
      <c r="L5" s="420"/>
      <c r="M5" s="422"/>
      <c r="N5" s="422"/>
      <c r="O5" s="422"/>
      <c r="P5" s="422"/>
      <c r="Q5" s="395"/>
    </row>
    <row r="6" spans="1:22" s="25" customFormat="1" ht="11.25" customHeight="1" x14ac:dyDescent="0.2">
      <c r="A6" s="24" t="s">
        <v>204</v>
      </c>
      <c r="B6" s="416" t="s">
        <v>205</v>
      </c>
      <c r="C6" s="41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 x14ac:dyDescent="0.2">
      <c r="A7" s="107">
        <v>1</v>
      </c>
      <c r="B7" s="397" t="s">
        <v>108</v>
      </c>
      <c r="C7" s="398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 x14ac:dyDescent="0.2">
      <c r="A8" s="96">
        <v>2</v>
      </c>
      <c r="B8" s="426" t="s">
        <v>137</v>
      </c>
      <c r="C8" s="426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 x14ac:dyDescent="0.2">
      <c r="A9" s="108">
        <v>3</v>
      </c>
      <c r="B9" s="399" t="s">
        <v>138</v>
      </c>
      <c r="C9" s="399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 x14ac:dyDescent="0.2">
      <c r="A10" s="96">
        <v>4</v>
      </c>
      <c r="B10" s="427" t="s">
        <v>110</v>
      </c>
      <c r="C10" s="428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 x14ac:dyDescent="0.2">
      <c r="A11" s="108">
        <v>5</v>
      </c>
      <c r="B11" s="399" t="s">
        <v>112</v>
      </c>
      <c r="C11" s="399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 x14ac:dyDescent="0.2">
      <c r="A12" s="96">
        <v>6</v>
      </c>
      <c r="B12" s="426" t="s">
        <v>111</v>
      </c>
      <c r="C12" s="426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 x14ac:dyDescent="0.2">
      <c r="A13" s="108">
        <v>7</v>
      </c>
      <c r="B13" s="423" t="s">
        <v>279</v>
      </c>
      <c r="C13" s="423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 x14ac:dyDescent="0.2">
      <c r="A14" s="96">
        <v>8</v>
      </c>
      <c r="B14" s="424" t="s">
        <v>132</v>
      </c>
      <c r="C14" s="424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 x14ac:dyDescent="0.2">
      <c r="A15" s="95">
        <v>9</v>
      </c>
      <c r="B15" s="396" t="s">
        <v>141</v>
      </c>
      <c r="C15" s="396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 x14ac:dyDescent="0.2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 x14ac:dyDescent="0.2">
      <c r="A17" s="425" t="s">
        <v>162</v>
      </c>
      <c r="B17" s="425"/>
      <c r="C17" s="425"/>
      <c r="D17" s="425"/>
      <c r="E17" s="425"/>
      <c r="F17" s="425"/>
      <c r="G17" s="425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 x14ac:dyDescent="0.2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 x14ac:dyDescent="0.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 x14ac:dyDescent="0.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 x14ac:dyDescent="0.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x14ac:dyDescent="0.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G2:G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Козятинський міськрайонний суд Вінницької області, Початок періоду: 01.01.2017, Кінець періоду: 31.12.2017&amp;L1C9ADBBD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5"/>
  <sheetViews>
    <sheetView topLeftCell="A13" zoomScaleNormal="100" zoomScaleSheetLayoutView="100" workbookViewId="0">
      <selection activeCell="B56" sqref="B56"/>
    </sheetView>
  </sheetViews>
  <sheetFormatPr defaultRowHeight="12.75" x14ac:dyDescent="0.2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 x14ac:dyDescent="0.2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 x14ac:dyDescent="0.2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 x14ac:dyDescent="0.25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 x14ac:dyDescent="0.2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 x14ac:dyDescent="0.2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 x14ac:dyDescent="0.2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 x14ac:dyDescent="0.2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 x14ac:dyDescent="0.2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 x14ac:dyDescent="0.2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 x14ac:dyDescent="0.2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 x14ac:dyDescent="0.2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 x14ac:dyDescent="0.2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 x14ac:dyDescent="0.2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 x14ac:dyDescent="0.2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 x14ac:dyDescent="0.2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 x14ac:dyDescent="0.2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 x14ac:dyDescent="0.2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 x14ac:dyDescent="0.2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 x14ac:dyDescent="0.2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 x14ac:dyDescent="0.2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 x14ac:dyDescent="0.2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 x14ac:dyDescent="0.2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 x14ac:dyDescent="0.2">
      <c r="A23" s="84"/>
      <c r="B23" s="70"/>
      <c r="C23" s="209" t="s">
        <v>345</v>
      </c>
      <c r="D23" s="177"/>
      <c r="E23" s="433"/>
      <c r="F23" s="433"/>
      <c r="G23" s="178"/>
      <c r="H23" s="434" t="s">
        <v>404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 x14ac:dyDescent="0.2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 x14ac:dyDescent="0.2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 x14ac:dyDescent="0.2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 x14ac:dyDescent="0.2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x14ac:dyDescent="0.2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x14ac:dyDescent="0.2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 x14ac:dyDescent="0.25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 x14ac:dyDescent="0.2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 x14ac:dyDescent="0.2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 x14ac:dyDescent="0.2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 x14ac:dyDescent="0.2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spans="8:8" x14ac:dyDescent="0.2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Козятинський міськрайонний суд Вінницької області, Початок періоду: 01.01.2017, Кінець періоду: 31.12.2017&amp;L1C9ADBBD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2'!Заголовки_для_друку</vt:lpstr>
      <vt:lpstr>довідка!Область_друку</vt:lpstr>
      <vt:lpstr>'розділ 2'!Область_друку</vt:lpstr>
      <vt:lpstr>'розділ 8'!Область_друку</vt:lpstr>
      <vt:lpstr>'розділ 9'!Область_друку</vt:lpstr>
      <vt:lpstr>'розділи 6, 7'!Область_друку</vt:lpstr>
      <vt:lpstr>Титул!Область_друку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2018-02-07T09:02:11Z</cp:lastPrinted>
  <dcterms:created xsi:type="dcterms:W3CDTF">2015-09-09T11:44:43Z</dcterms:created>
  <dcterms:modified xsi:type="dcterms:W3CDTF">2018-02-15T09:00:59Z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1C9ADBBD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