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<sst xmlns="http://schemas.openxmlformats.org/spreadsheetml/2006/main" count="6528" uniqueCount="2438">
  <si>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</si>
  <si>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</si>
  <si>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</si>
  <si>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</si>
  <si>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</si>
  <si>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</si>
  <si>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</si>
  <si>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</si>
  <si>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</si>
  <si>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</si>
  <si>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</si>
  <si>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</si>
  <si>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</si>
  <si>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</si>
  <si>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</si>
  <si>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</si>
  <si>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</si>
  <si>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</si>
  <si>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</si>
  <si>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</si>
  <si>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</si>
  <si>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</si>
  <si>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</si>
  <si>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</si>
  <si>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</si>
  <si>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</si>
  <si>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</si>
  <si>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</si>
  <si>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</si>
  <si>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</si>
  <si>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</si>
  <si>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</si>
  <si>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</si>
  <si>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</si>
  <si>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</si>
  <si>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</si>
  <si>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</si>
  <si>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</si>
  <si>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</si>
  <si>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</si>
  <si>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</si>
  <si>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</si>
  <si>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</si>
  <si>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</si>
  <si>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</si>
  <si>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</si>
  <si>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</si>
  <si>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</si>
  <si>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</si>
  <si>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</si>
  <si>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</si>
  <si>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</si>
  <si>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</si>
  <si>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</si>
  <si>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</si>
  <si>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</si>
  <si>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</si>
  <si>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</si>
  <si>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</si>
  <si>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</si>
  <si>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</si>
  <si>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</si>
  <si>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</si>
  <si>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</si>
  <si>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</si>
  <si>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</si>
  <si>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</si>
  <si>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</si>
  <si>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</si>
  <si>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</si>
  <si>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</si>
  <si>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</si>
  <si>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</si>
  <si>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</si>
  <si>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</si>
  <si>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</si>
  <si>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</si>
  <si>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</si>
  <si>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</si>
  <si>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</si>
  <si>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</si>
  <si>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</si>
  <si>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</si>
  <si>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</si>
  <si>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</si>
  <si>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</si>
  <si>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</si>
  <si>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</si>
  <si>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</si>
  <si>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</si>
  <si>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</si>
  <si>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</si>
  <si>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</si>
  <si>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</si>
  <si>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</si>
  <si>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</si>
  <si>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</si>
  <si>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</si>
  <si>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</si>
  <si>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</si>
  <si>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</si>
  <si>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</si>
  <si>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</si>
  <si>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</si>
  <si>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</si>
  <si>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</si>
  <si>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</si>
  <si>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</si>
  <si>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</si>
  <si>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</si>
  <si>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</si>
  <si>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</si>
  <si>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</si>
  <si>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</si>
  <si>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</si>
  <si>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</si>
  <si>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</si>
  <si>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</si>
  <si>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</si>
  <si>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</si>
  <si>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</si>
  <si>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</si>
  <si>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</si>
  <si>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</si>
  <si>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</si>
  <si>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</si>
  <si>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</si>
  <si>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</si>
  <si>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</si>
  <si>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</si>
  <si>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</si>
  <si>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</si>
  <si>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</si>
  <si>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</si>
  <si>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</si>
  <si>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</si>
  <si>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</si>
  <si>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</si>
  <si>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</si>
  <si>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</si>
  <si>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</si>
  <si>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</si>
  <si>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</si>
  <si>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</si>
  <si>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</si>
  <si>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</si>
  <si>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</si>
  <si>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</si>
  <si>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</si>
  <si>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</si>
  <si>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</si>
  <si>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</si>
  <si>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</si>
  <si>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</si>
  <si>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</si>
  <si>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</si>
  <si>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</si>
  <si>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</si>
  <si>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</si>
  <si>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</si>
  <si>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</si>
  <si>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</si>
  <si>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</si>
  <si>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</si>
  <si>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</si>
  <si>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</si>
  <si>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</si>
  <si>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</si>
  <si>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</si>
  <si>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</si>
  <si>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</si>
  <si>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</si>
  <si>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</si>
  <si>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</si>
  <si>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</si>
  <si>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</si>
  <si>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</si>
  <si>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</si>
  <si>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</si>
  <si>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</si>
  <si>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</si>
  <si>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</si>
  <si>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</si>
  <si>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</si>
  <si>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</si>
  <si>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</si>
  <si>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</si>
  <si>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</si>
  <si>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</si>
  <si>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</si>
  <si>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</si>
  <si>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</si>
  <si>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</si>
  <si>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</si>
  <si>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</si>
  <si>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</si>
  <si>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</si>
  <si>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</si>
  <si>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</si>
  <si>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</si>
  <si>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</si>
  <si>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</si>
  <si>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</si>
  <si>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</si>
  <si>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</si>
  <si>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</si>
  <si>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</si>
  <si>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</si>
  <si>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</si>
  <si>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</si>
  <si>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</si>
  <si>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</si>
  <si>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</si>
  <si>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</si>
  <si>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</si>
  <si>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</si>
  <si>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</si>
  <si>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</si>
  <si>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</si>
  <si>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</si>
  <si>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</si>
  <si>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</si>
  <si>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</si>
  <si>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</si>
  <si>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</si>
  <si>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</si>
  <si>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</si>
  <si>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</si>
  <si>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</si>
  <si>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</si>
  <si>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</si>
  <si>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</si>
  <si>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</si>
  <si>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</si>
  <si>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</si>
  <si>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</si>
  <si>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</si>
  <si>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</si>
  <si>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</si>
  <si>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</si>
  <si>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</si>
  <si>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</si>
  <si>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</si>
  <si>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</si>
  <si>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</si>
  <si>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</si>
  <si>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</si>
  <si>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</si>
  <si>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</si>
  <si>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</si>
  <si>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</si>
  <si>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</si>
  <si>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</si>
  <si>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</si>
  <si>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</si>
  <si>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</si>
  <si>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</si>
  <si>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</si>
  <si>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</si>
  <si>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</si>
  <si>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</si>
  <si>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</si>
  <si>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</si>
  <si>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</si>
  <si>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</si>
  <si>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</si>
  <si>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</si>
  <si>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</si>
  <si>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</si>
  <si>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</si>
  <si>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</si>
  <si>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</si>
  <si>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</si>
  <si>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</si>
  <si>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</si>
  <si>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</si>
  <si>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</si>
  <si>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</si>
  <si>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</si>
  <si>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</si>
  <si>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</si>
  <si>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</si>
  <si>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</si>
  <si>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</si>
  <si>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</si>
  <si>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</si>
  <si>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</si>
  <si>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</si>
  <si>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</si>
  <si>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</si>
  <si>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</si>
  <si>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</si>
  <si>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</si>
  <si>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</si>
  <si>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</si>
  <si>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</si>
  <si>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</si>
  <si>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</si>
  <si>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</si>
  <si>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</si>
  <si>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</si>
  <si>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</si>
  <si>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</si>
  <si>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</si>
  <si>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</si>
  <si>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</si>
  <si>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</si>
  <si>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</si>
  <si>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</si>
  <si>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</si>
  <si>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</si>
  <si>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</si>
  <si>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</si>
  <si>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</si>
  <si>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</si>
  <si>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</si>
  <si>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</si>
  <si>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</si>
  <si>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</si>
  <si>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</si>
  <si>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</si>
  <si>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</si>
  <si>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</si>
  <si>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</si>
  <si>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</si>
  <si>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</si>
  <si>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</si>
  <si>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</si>
  <si>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</si>
  <si>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</si>
  <si>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</si>
  <si>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</si>
  <si>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</si>
  <si>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</si>
  <si>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</si>
  <si>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</si>
  <si>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</si>
  <si>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</si>
  <si>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</si>
  <si>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</si>
  <si>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</si>
  <si>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</si>
  <si>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</si>
  <si>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</si>
  <si>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</si>
  <si>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</si>
  <si>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</si>
  <si>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</si>
  <si>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</si>
  <si>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</si>
  <si>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</si>
  <si>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</si>
  <si>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</si>
  <si>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</si>
  <si>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</si>
  <si>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</si>
  <si>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</si>
  <si>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</si>
  <si>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</si>
  <si>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</si>
  <si>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</si>
  <si>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</si>
  <si>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</si>
  <si>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</si>
  <si>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</si>
  <si>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</si>
  <si>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</si>
  <si>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</si>
  <si>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</si>
  <si>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</si>
  <si>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</si>
  <si>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</si>
  <si>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</si>
  <si>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</si>
  <si>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</si>
  <si>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</si>
  <si>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</si>
  <si>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</si>
  <si>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</si>
  <si>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</si>
  <si>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</si>
  <si>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</si>
  <si>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</si>
  <si>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</si>
  <si>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</si>
  <si>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</si>
  <si>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</si>
  <si>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</si>
  <si>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</si>
  <si>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</si>
  <si>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</si>
  <si>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</si>
  <si>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</si>
  <si>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</si>
  <si>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</si>
  <si>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</si>
  <si>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</si>
  <si>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</si>
  <si>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</si>
  <si>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</si>
  <si>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</si>
  <si>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</si>
  <si>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</si>
  <si>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</si>
  <si>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</si>
  <si>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</si>
  <si>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</si>
  <si>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</si>
  <si>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</si>
  <si>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</si>
  <si>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</si>
  <si>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</si>
  <si>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</si>
  <si>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</si>
  <si>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</si>
  <si>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</si>
  <si>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</si>
  <si>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</si>
  <si>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</si>
  <si>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</si>
  <si>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</si>
  <si>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</si>
  <si>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</si>
  <si>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</si>
  <si>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</si>
  <si>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</si>
  <si>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</si>
  <si>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</si>
  <si>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</si>
  <si>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</si>
  <si>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</si>
  <si>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</si>
  <si>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</si>
  <si>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</si>
  <si>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</si>
  <si>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</si>
  <si>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</si>
  <si>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</si>
  <si>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</si>
  <si>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</si>
  <si>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</si>
  <si>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</si>
  <si>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</si>
  <si>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</si>
  <si>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</si>
  <si>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</si>
  <si>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</si>
  <si>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</si>
  <si>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</si>
  <si>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</si>
  <si>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</si>
  <si>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</si>
  <si>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</si>
  <si>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</si>
  <si>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</si>
  <si>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</si>
  <si>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</si>
  <si>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</si>
  <si>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</si>
  <si>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</si>
  <si>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</si>
  <si>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</si>
  <si>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</si>
  <si>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</si>
  <si>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</si>
  <si>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</si>
  <si>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</si>
  <si>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</si>
  <si>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</si>
  <si>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</si>
  <si>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</si>
  <si>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</si>
  <si>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</si>
  <si>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</si>
  <si>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</si>
  <si>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</si>
  <si>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</si>
  <si>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</si>
  <si>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</si>
  <si>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</si>
  <si>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</si>
  <si>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</si>
  <si>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</si>
  <si>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</si>
  <si>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</si>
  <si>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</si>
  <si>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</si>
  <si>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</si>
  <si>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</si>
  <si>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</si>
  <si>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</si>
  <si>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</si>
  <si>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</si>
  <si>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</si>
  <si>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</si>
  <si>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</si>
  <si>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</si>
  <si>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</si>
  <si>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</si>
  <si>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</si>
  <si>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</si>
  <si>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</si>
  <si>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</si>
  <si>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</si>
  <si>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</si>
  <si>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</si>
  <si>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</si>
  <si>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</si>
  <si>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</si>
  <si>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</si>
  <si>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</si>
  <si>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</si>
  <si>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</si>
  <si>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</si>
  <si>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</si>
  <si>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</si>
  <si>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</si>
  <si>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</si>
  <si>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</si>
  <si>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</si>
  <si>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</si>
  <si>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</si>
  <si>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</si>
  <si>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</si>
  <si>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</si>
  <si>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</si>
  <si>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</si>
  <si>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</si>
  <si>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</si>
  <si>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</si>
  <si>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</si>
  <si>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</si>
  <si>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</si>
  <si>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</si>
  <si>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</si>
  <si>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</si>
  <si>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</si>
  <si>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</si>
  <si>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</si>
  <si>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</si>
  <si>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</si>
  <si>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</si>
  <si>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</si>
  <si>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</si>
  <si>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</si>
  <si>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</si>
  <si>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</si>
  <si>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</si>
  <si>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</si>
  <si>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</si>
  <si>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</si>
  <si>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</si>
  <si>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</si>
  <si>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</si>
  <si>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</si>
  <si>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</si>
  <si>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</si>
  <si>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</si>
  <si>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</si>
  <si>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</si>
  <si>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</si>
  <si>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</si>
  <si>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</si>
  <si>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</si>
  <si>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</si>
  <si>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</si>
  <si>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</si>
  <si>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</si>
  <si>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</si>
  <si>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</si>
  <si>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</si>
  <si>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</si>
  <si>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</si>
  <si>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</si>
  <si>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</si>
  <si>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</si>
  <si>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</si>
  <si>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</si>
  <si>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</si>
  <si>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</si>
  <si>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</si>
  <si>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</si>
  <si>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</si>
  <si>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</si>
  <si>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</si>
  <si>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</si>
  <si>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</si>
  <si>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</si>
  <si>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</si>
  <si>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</si>
  <si>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</si>
  <si>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</si>
  <si>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</si>
  <si>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</si>
  <si>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</si>
  <si>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</si>
  <si>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</si>
  <si>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</si>
  <si>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</si>
  <si>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</si>
  <si>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</si>
  <si>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</si>
  <si>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</si>
  <si>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</si>
  <si>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</si>
  <si>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</si>
  <si>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</si>
  <si>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</si>
  <si>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</si>
  <si>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</si>
  <si>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</si>
  <si>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</si>
  <si>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</si>
  <si>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</si>
  <si>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</si>
  <si>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</si>
  <si>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</si>
  <si>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</si>
  <si>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</si>
  <si>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</si>
  <si>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</si>
  <si>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</si>
  <si>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</si>
  <si>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</si>
  <si>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</si>
  <si>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</si>
  <si>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</si>
  <si>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</si>
  <si>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</si>
  <si>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</si>
  <si>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</si>
  <si>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</si>
  <si>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</si>
  <si>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</si>
  <si>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</si>
  <si>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</si>
  <si>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</si>
  <si>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</si>
  <si>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</si>
  <si>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</si>
  <si>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</si>
  <si>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</si>
  <si>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</si>
  <si>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</si>
  <si>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</si>
  <si>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</si>
  <si>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</si>
  <si>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</si>
  <si>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</si>
  <si>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</si>
  <si>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</si>
  <si>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</si>
  <si>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</si>
  <si>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</si>
  <si>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</si>
  <si>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</si>
  <si>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</si>
  <si>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</si>
  <si>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</si>
  <si>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</si>
  <si>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</si>
  <si>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</si>
  <si>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</si>
  <si>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</si>
  <si>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</si>
  <si>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</si>
  <si>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</si>
  <si>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</si>
  <si>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</si>
  <si>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</si>
  <si>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</si>
  <si>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</si>
  <si>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</si>
  <si>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</si>
  <si>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</si>
  <si>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</si>
  <si>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</si>
  <si>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</si>
  <si>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</si>
  <si>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</si>
  <si>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</si>
  <si>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</si>
  <si>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</si>
  <si>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</si>
  <si>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</si>
  <si>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</si>
  <si>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</si>
  <si>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</si>
  <si>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</si>
  <si>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</si>
  <si>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</si>
  <si>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</si>
  <si>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</si>
  <si>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</si>
  <si>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</si>
  <si>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</si>
  <si>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</si>
  <si>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</si>
  <si>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</si>
  <si>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</si>
  <si>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</si>
  <si>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</si>
  <si>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</si>
  <si>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</si>
  <si>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</si>
  <si>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</si>
  <si>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</si>
  <si>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</si>
  <si>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</si>
  <si>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</si>
  <si>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</si>
  <si>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</si>
  <si>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</si>
  <si>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</si>
  <si>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</si>
  <si>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</si>
  <si>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</si>
  <si>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</si>
  <si>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</si>
  <si>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</si>
  <si>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</si>
  <si>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</si>
  <si>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</si>
  <si>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</si>
  <si>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</si>
  <si>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</si>
  <si>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</si>
  <si>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</si>
  <si>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</si>
  <si>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</si>
  <si>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</si>
  <si>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</si>
  <si>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</si>
  <si>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</si>
  <si>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</si>
  <si>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</si>
  <si>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</si>
  <si>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</si>
  <si>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</si>
  <si>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</si>
  <si>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</si>
  <si>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</si>
  <si>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</si>
  <si>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</si>
  <si>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</si>
  <si>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</si>
  <si>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</si>
  <si>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</si>
  <si>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</si>
  <si>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</si>
  <si>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</si>
  <si>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</si>
  <si>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</si>
  <si>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</si>
  <si>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</si>
  <si>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</si>
  <si>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</si>
  <si>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</si>
  <si>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</si>
  <si>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</si>
  <si>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</si>
  <si>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</si>
  <si>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</si>
  <si>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</si>
  <si>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</si>
  <si>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</si>
  <si>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</si>
  <si>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</si>
  <si>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</si>
  <si>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</si>
  <si>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</si>
  <si>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</si>
  <si>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</si>
  <si>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</si>
  <si>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</si>
  <si>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</si>
  <si>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</si>
  <si>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</si>
  <si>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</si>
  <si>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</si>
  <si>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</si>
  <si>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</si>
  <si>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</si>
  <si>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</si>
  <si>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</si>
  <si>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</si>
  <si>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</si>
  <si>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</si>
  <si>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</si>
  <si>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</si>
  <si>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</si>
  <si>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</si>
  <si>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</si>
  <si>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</si>
  <si>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</si>
  <si>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</si>
  <si>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</si>
  <si>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</si>
  <si>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</si>
  <si>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</si>
  <si>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</si>
  <si>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</si>
  <si>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</si>
  <si>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</si>
  <si>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</si>
  <si>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</si>
  <si>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</si>
  <si>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</si>
  <si>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</si>
  <si>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</si>
  <si>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</si>
  <si>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</si>
  <si>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</si>
  <si>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</si>
  <si>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</si>
  <si>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</si>
  <si>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</si>
  <si>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</si>
  <si>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</si>
  <si>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</si>
  <si>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</si>
  <si>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</si>
  <si>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</si>
  <si>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</si>
  <si>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</si>
  <si>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</si>
  <si>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</si>
  <si>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</si>
  <si>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</si>
  <si>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</si>
  <si>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</si>
  <si>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</si>
  <si>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</si>
  <si>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</si>
  <si>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</si>
  <si>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</si>
  <si>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</si>
  <si>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</si>
  <si>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</si>
  <si>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</si>
  <si>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</si>
  <si>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</si>
  <si>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</si>
  <si>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</si>
  <si>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</si>
  <si>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</si>
  <si>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</si>
  <si>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</si>
  <si>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</si>
  <si>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</si>
  <si>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</si>
  <si>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</si>
  <si>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</si>
  <si>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</si>
  <si>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</si>
  <si>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</si>
  <si>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</si>
  <si>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</si>
  <si>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</si>
  <si>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</si>
  <si>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</si>
  <si>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</si>
  <si>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</si>
  <si>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</si>
  <si>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</si>
  <si>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</si>
  <si>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</si>
  <si>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</si>
  <si>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</si>
  <si>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</si>
  <si>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</si>
  <si>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</si>
  <si>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</si>
  <si>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</si>
  <si>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</si>
  <si>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</si>
  <si>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</si>
  <si>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</si>
  <si>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</si>
  <si>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</si>
  <si>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</si>
  <si>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</si>
  <si>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</si>
  <si>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</si>
  <si>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</si>
  <si>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</si>
  <si>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</si>
  <si>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</si>
  <si>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</si>
  <si>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</si>
  <si>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</si>
  <si>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</si>
  <si>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</si>
  <si>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</si>
  <si>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</si>
  <si>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</si>
  <si>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</si>
  <si>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</si>
  <si>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</si>
  <si>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</si>
  <si>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</si>
  <si>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</si>
  <si>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</si>
  <si>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</si>
  <si>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</si>
  <si>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</si>
  <si>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</si>
  <si>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</si>
  <si>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</si>
  <si>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</si>
  <si>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</si>
  <si>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</si>
  <si>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</si>
  <si>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</si>
  <si>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</si>
  <si>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</si>
  <si>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</si>
  <si>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</si>
  <si>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</si>
  <si>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</si>
  <si>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</si>
  <si>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</si>
  <si>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</si>
  <si>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</si>
  <si>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</si>
  <si>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</si>
  <si>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</si>
  <si>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</si>
  <si>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</si>
  <si>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</si>
  <si>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</si>
  <si>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</si>
  <si>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</si>
  <si>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</si>
  <si>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</si>
  <si>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</si>
  <si>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</si>
  <si>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</si>
  <si>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</si>
  <si>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</si>
  <si>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</si>
  <si>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</si>
  <si>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</si>
  <si>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</si>
  <si>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</si>
  <si>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</si>
  <si>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</si>
  <si>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</si>
  <si>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</si>
  <si>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</si>
  <si>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</si>
  <si>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</si>
  <si>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</si>
  <si>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</si>
  <si>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</si>
  <si>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</si>
  <si>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</si>
  <si>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</si>
  <si>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</si>
  <si>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</si>
  <si>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</si>
  <si>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</si>
  <si>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</si>
  <si>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</si>
  <si>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</si>
  <si>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</si>
  <si>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</si>
  <si>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</si>
  <si>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</si>
  <si>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</si>
  <si>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</si>
  <si>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</si>
  <si>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</si>
  <si>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</si>
  <si>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</si>
  <si>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</si>
  <si>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</si>
  <si>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</si>
  <si>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</si>
  <si>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</si>
  <si>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</si>
  <si>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</si>
  <si>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</si>
  <si>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</si>
  <si>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</si>
  <si>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</si>
  <si>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</si>
  <si>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</si>
  <si>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</si>
  <si>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</si>
  <si>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</si>
  <si>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</si>
  <si>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</si>
  <si>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</si>
  <si>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</si>
  <si>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</si>
  <si>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</si>
  <si>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</si>
  <si>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</si>
  <si>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</si>
  <si>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</si>
  <si>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</si>
  <si>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</si>
  <si>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</si>
  <si>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</si>
  <si>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</si>
  <si>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</si>
  <si>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</si>
  <si>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</si>
  <si>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</si>
  <si>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</si>
  <si>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</si>
  <si>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</si>
  <si>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</si>
  <si>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</si>
  <si>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</si>
  <si>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</si>
  <si>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</si>
  <si>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</si>
  <si>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</si>
  <si>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</si>
  <si>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</si>
  <si>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</si>
  <si>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</si>
  <si>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</si>
  <si>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</si>
  <si>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</si>
  <si>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</si>
  <si>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</si>
  <si>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</si>
  <si>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</si>
  <si>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</si>
  <si>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</si>
  <si>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</si>
  <si>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</si>
  <si>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</si>
  <si>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</si>
  <si>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</si>
  <si>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</si>
  <si>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</si>
  <si>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</si>
  <si>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</si>
  <si>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</si>
  <si>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</si>
  <si>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</si>
  <si>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</si>
  <si>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</si>
  <si>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</si>
  <si>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</si>
  <si>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</si>
  <si>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</si>
  <si>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</si>
  <si>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</si>
  <si>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</si>
  <si>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</si>
  <si>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</si>
  <si>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</si>
  <si>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</si>
  <si>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</si>
  <si>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</si>
  <si>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</si>
  <si>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</si>
  <si>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</si>
  <si>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</si>
  <si>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</si>
  <si>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</si>
  <si>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</si>
  <si>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</si>
  <si>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</si>
  <si>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</si>
  <si>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</si>
  <si>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</si>
  <si>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</si>
  <si>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</si>
  <si>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</si>
  <si>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</si>
  <si>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</si>
  <si>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</si>
  <si>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</si>
  <si>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</si>
  <si>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</si>
  <si>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</si>
  <si>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</si>
  <si>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</si>
  <si>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</si>
  <si>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</si>
  <si>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</si>
  <si>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</si>
  <si>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</si>
  <si>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</si>
  <si>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</si>
  <si>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</si>
  <si>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</si>
  <si>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</si>
  <si>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</si>
  <si>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</si>
  <si>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</si>
  <si>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</si>
  <si>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</si>
  <si>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</si>
  <si>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</si>
  <si>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</si>
  <si>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</si>
  <si>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</si>
  <si>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</si>
  <si>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</si>
  <si>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</si>
  <si>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</si>
  <si>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</si>
  <si>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</si>
  <si>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</si>
  <si>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</si>
  <si>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</si>
  <si>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</si>
  <si>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</si>
  <si>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</si>
  <si>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</si>
  <si>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</si>
  <si>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</si>
  <si>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</si>
  <si>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</si>
  <si>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</si>
  <si>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</si>
  <si>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</si>
  <si>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</si>
  <si>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</si>
  <si>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</si>
  <si>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</si>
  <si>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</si>
  <si>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</si>
  <si>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</si>
  <si>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</si>
  <si>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</si>
  <si>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</si>
  <si>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</si>
  <si>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</si>
  <si>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</si>
  <si>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</si>
  <si>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</si>
  <si>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</si>
  <si>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</si>
  <si>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</si>
  <si>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</si>
  <si>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</si>
  <si>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</si>
  <si>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</si>
  <si>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</si>
  <si>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</si>
  <si>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</si>
  <si>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</si>
  <si>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</si>
  <si>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</si>
  <si>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</si>
  <si>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</si>
  <si>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</si>
  <si>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</si>
  <si>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</si>
  <si>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</si>
  <si>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</si>
  <si>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</si>
  <si>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</si>
  <si>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</si>
  <si>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</si>
  <si>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</si>
  <si>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</si>
  <si>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</si>
  <si>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</si>
  <si>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</si>
  <si>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</si>
  <si>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</si>
  <si>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</si>
  <si>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</si>
  <si>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</si>
  <si>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</si>
  <si>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</si>
  <si>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</si>
  <si>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</si>
  <si>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</si>
  <si>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</si>
  <si>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</si>
  <si>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</si>
  <si>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</si>
  <si>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</si>
  <si>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</si>
  <si>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</si>
  <si>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</si>
  <si>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</si>
  <si>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</si>
  <si>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</si>
  <si>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</si>
  <si>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</si>
  <si>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</si>
  <si>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</si>
  <si>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</si>
  <si>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</si>
  <si>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</si>
  <si>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</si>
  <si>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</si>
  <si>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</si>
  <si>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</si>
  <si>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</si>
  <si>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</si>
  <si>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</si>
  <si>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</si>
  <si>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</si>
  <si>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</si>
  <si>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</si>
  <si>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</si>
  <si>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</si>
  <si>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</si>
  <si>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</si>
  <si>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</si>
  <si>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</si>
  <si>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</si>
  <si>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</si>
  <si>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</si>
  <si>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</si>
  <si>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</si>
  <si>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</si>
  <si>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</si>
  <si>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</si>
  <si>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</si>
  <si>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</si>
  <si>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</si>
  <si>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</si>
  <si>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</si>
  <si>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</si>
  <si>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</si>
  <si>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</si>
  <si>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</si>
  <si>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</si>
  <si>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</si>
  <si>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</si>
  <si>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</si>
  <si>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</si>
  <si>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</si>
  <si>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</si>
  <si>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</si>
  <si>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</si>
  <si>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</si>
  <si>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</si>
  <si>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</si>
  <si>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</si>
  <si>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</si>
  <si>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</si>
  <si>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</si>
  <si>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</si>
  <si>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</si>
  <si>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</si>
  <si>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</si>
  <si>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</si>
  <si>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</si>
  <si>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</si>
  <si>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</si>
  <si>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</si>
  <si>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</si>
  <si>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</si>
  <si>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</si>
  <si>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</si>
  <si>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</si>
  <si>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</si>
  <si>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</si>
  <si>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</si>
  <si>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</si>
  <si>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</si>
  <si>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</si>
  <si>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</si>
  <si>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</si>
  <si>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</si>
  <si>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</si>
  <si>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</si>
  <si>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</si>
  <si>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</si>
  <si>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</si>
  <si>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</si>
  <si>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</si>
  <si>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</si>
  <si>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</si>
  <si>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</si>
  <si>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</si>
  <si>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</si>
  <si>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</si>
  <si>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</si>
  <si>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</si>
  <si>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</si>
  <si>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</si>
  <si>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</si>
  <si>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</si>
  <si>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</si>
  <si>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</si>
  <si>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</si>
  <si>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</si>
  <si>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</si>
  <si>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</si>
  <si>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</si>
  <si>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</si>
  <si>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</si>
  <si>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</si>
  <si>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</si>
  <si>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</si>
  <si>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</si>
  <si>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</si>
  <si>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</si>
  <si>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</si>
  <si>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</si>
  <si>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</si>
  <si>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</si>
  <si>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</si>
  <si>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</si>
  <si>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</si>
  <si>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</si>
  <si>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</si>
  <si>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</si>
  <si>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</si>
  <si>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</si>
  <si>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</si>
  <si>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</si>
  <si>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</si>
  <si>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</si>
  <si>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</si>
  <si>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</si>
  <si>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</si>
  <si>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</si>
  <si>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</si>
  <si>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</si>
  <si>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</si>
  <si>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</si>
  <si>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</si>
  <si>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</si>
  <si>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</si>
  <si>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</si>
  <si>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</si>
  <si>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</si>
  <si>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</si>
  <si>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</si>
  <si>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</si>
  <si>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</si>
  <si>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</si>
  <si>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</si>
  <si>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</si>
  <si>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</si>
  <si>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</si>
  <si>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</si>
  <si>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</si>
  <si>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</si>
  <si>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</si>
  <si>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</si>
  <si>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</si>
  <si>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</si>
  <si>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</si>
  <si>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</si>
  <si>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</si>
  <si>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</si>
  <si>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</si>
  <si>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</si>
  <si>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</si>
  <si>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</si>
  <si>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</si>
  <si>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</si>
  <si>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</si>
  <si>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</si>
  <si>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</si>
  <si>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</si>
  <si>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</si>
  <si>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</si>
  <si>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</si>
  <si>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</si>
  <si>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</si>
  <si>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</si>
  <si>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</si>
  <si>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</si>
  <si>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</si>
  <si>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</si>
  <si>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</si>
  <si>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</si>
  <si>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</si>
  <si>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</si>
  <si>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</si>
  <si>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</si>
  <si>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</si>
  <si>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</si>
  <si>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</si>
  <si>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</si>
  <si>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</si>
  <si>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</si>
  <si>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</si>
  <si>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</si>
  <si>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</si>
  <si>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</si>
  <si>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</si>
  <si>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</si>
  <si>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</si>
  <si>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</si>
  <si>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</si>
  <si>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</si>
  <si>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</si>
  <si>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</si>
  <si>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</si>
  <si>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</si>
  <si>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</si>
  <si>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</si>
  <si>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</si>
  <si>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</si>
  <si>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</si>
  <si>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</si>
  <si>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</si>
  <si>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</si>
  <si>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</si>
  <si>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</si>
  <si>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</si>
  <si>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</si>
  <si>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</si>
  <si>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</si>
  <si>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</si>
  <si>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</si>
  <si>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</si>
  <si>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</si>
  <si>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</si>
  <si>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</si>
  <si>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</si>
  <si>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</si>
  <si>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</si>
  <si>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</si>
  <si>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</si>
  <si>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</si>
  <si>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</si>
  <si>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</si>
  <si>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</si>
  <si>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</si>
  <si>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</si>
  <si>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</si>
  <si>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</si>
  <si>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</si>
  <si>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</si>
  <si>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</si>
  <si>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</si>
  <si>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</si>
  <si>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</si>
  <si>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</si>
  <si>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</si>
  <si>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</si>
  <si>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</si>
  <si>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</si>
  <si>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</si>
  <si>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</si>
  <si>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</si>
  <si>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</si>
  <si>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</si>
  <si>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</si>
  <si>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</si>
  <si>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</si>
  <si>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</si>
  <si>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</si>
  <si>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</si>
  <si>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</si>
  <si>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</si>
  <si>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</si>
  <si>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</si>
  <si>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</si>
  <si>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</si>
  <si>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</si>
  <si>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</si>
  <si>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</si>
  <si>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</si>
  <si>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</si>
  <si>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</si>
  <si>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</si>
  <si>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</si>
  <si>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</si>
  <si>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</si>
  <si>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</si>
  <si>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</si>
  <si>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</si>
  <si>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</si>
  <si>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</si>
  <si>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</si>
  <si>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</si>
  <si>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</si>
  <si>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</si>
  <si>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</si>
  <si>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</si>
  <si>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</si>
  <si>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</si>
  <si>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</si>
  <si>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</si>
  <si>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</si>
  <si>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</si>
  <si>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</si>
  <si>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</si>
  <si>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</si>
  <si>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</si>
  <si>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</si>
  <si>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</si>
  <si>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</si>
  <si>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</si>
  <si>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</si>
  <si>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</si>
  <si>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</si>
  <si>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</si>
  <si>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</si>
  <si>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</si>
  <si>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</si>
  <si>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</si>
  <si>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</si>
  <si>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</si>
  <si>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</si>
  <si>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</si>
  <si>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</si>
  <si>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</si>
  <si>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</si>
  <si>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</si>
  <si>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</si>
  <si>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</si>
  <si>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</si>
  <si>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</si>
  <si>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</si>
  <si>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</si>
  <si>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</si>
  <si>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</si>
  <si>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</si>
  <si>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</si>
  <si>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</si>
  <si>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</si>
  <si>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</si>
  <si>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</si>
  <si>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</si>
  <si>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</si>
  <si>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</si>
  <si>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</si>
  <si>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</si>
  <si>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</si>
  <si>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</si>
  <si>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</si>
  <si>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</si>
  <si>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</si>
  <si>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</si>
  <si>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</si>
  <si>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</si>
  <si>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</si>
  <si>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</si>
  <si>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</si>
  <si>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</si>
  <si>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</si>
  <si>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</si>
  <si>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</si>
  <si>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</si>
  <si>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</si>
  <si>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</si>
  <si>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</si>
  <si>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</si>
  <si>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</si>
  <si>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</si>
  <si>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</si>
  <si>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</si>
  <si>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</si>
  <si>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</si>
  <si>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</si>
  <si>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</si>
  <si>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</si>
  <si>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</si>
  <si>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</si>
  <si>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</si>
  <si>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</si>
  <si>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</si>
  <si>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</si>
  <si>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</si>
  <si>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</si>
  <si>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</si>
  <si>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</si>
  <si>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</si>
  <si>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</si>
  <si>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</si>
  <si>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</si>
  <si>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</si>
  <si>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</si>
  <si>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</si>
  <si>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</si>
  <si>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</si>
  <si>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</si>
  <si>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</si>
  <si>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</si>
  <si>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</si>
  <si>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</si>
  <si>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</si>
  <si>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</si>
  <si>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</si>
  <si>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</si>
  <si>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</si>
  <si>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</si>
  <si>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</si>
  <si>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</si>
  <si>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</si>
  <si>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</si>
  <si>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</si>
  <si>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</si>
  <si>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</si>
  <si>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</si>
  <si>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</si>
  <si>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</si>
  <si>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</si>
  <si>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</si>
  <si>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</si>
  <si>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</si>
  <si>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</si>
  <si>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</si>
  <si>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</si>
  <si>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</si>
  <si>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</si>
  <si>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</si>
  <si>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</si>
  <si>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</si>
  <si>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</si>
  <si>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</si>
  <si>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</si>
  <si>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</si>
  <si>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</si>
  <si>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</si>
  <si>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</si>
  <si>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</si>
  <si>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</si>
  <si>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</si>
  <si>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</si>
  <si>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</si>
  <si>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</si>
  <si>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</si>
  <si>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</si>
  <si>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</si>
  <si>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</si>
  <si>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</si>
  <si>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</si>
  <si>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</si>
  <si>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</si>
  <si>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</si>
  <si>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</si>
  <si>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</si>
  <si>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</si>
  <si>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</si>
  <si>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</si>
  <si>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</si>
  <si>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</si>
  <si>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</si>
  <si>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</si>
  <si>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</si>
  <si>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</si>
  <si>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</si>
  <si>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</si>
  <si>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</si>
  <si>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</si>
  <si>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</si>
  <si>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</si>
  <si>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</si>
  <si>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</si>
  <si>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</si>
  <si>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</si>
  <si>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</si>
  <si>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</si>
  <si>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</si>
  <si>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</si>
  <si>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</si>
  <si>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</si>
  <si>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</si>
  <si>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</si>
  <si>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</si>
  <si>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</si>
  <si>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</si>
  <si>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</si>
  <si>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</si>
  <si>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</si>
  <si>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</si>
  <si>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</si>
  <si>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</si>
  <si>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</si>
  <si>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</si>
  <si>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</si>
  <si>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</si>
  <si>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</si>
  <si>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</si>
  <si>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</si>
  <si>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</si>
  <si>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</si>
  <si>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</si>
  <si>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</si>
  <si>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</si>
  <si>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</si>
  <si>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</si>
  <si>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</si>
  <si>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</si>
  <si>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</si>
  <si>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</si>
  <si>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</si>
  <si>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</si>
  <si>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</si>
  <si>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</si>
  <si>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</si>
  <si>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</si>
  <si>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</si>
  <si>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</si>
  <si>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</si>
  <si>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</si>
  <si>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</si>
  <si>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</si>
  <si>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</si>
  <si>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</si>
  <si>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</si>
  <si>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</si>
  <si>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</si>
  <si>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</si>
  <si>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</si>
  <si>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</si>
  <si>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</si>
  <si>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</si>
  <si>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</si>
  <si>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</si>
  <si>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</si>
  <si>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</si>
  <si>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</si>
  <si>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</si>
  <si>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</si>
  <si>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</si>
  <si>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</si>
  <si>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</si>
  <si>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</si>
  <si>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</si>
  <si>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</si>
  <si>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</si>
  <si>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</si>
  <si>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</si>
  <si>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</si>
  <si>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</si>
  <si>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</si>
  <si>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</si>
  <si>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</si>
  <si>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</si>
  <si>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</si>
  <si>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</si>
  <si>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</si>
  <si>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</si>
  <si>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</si>
  <si>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</si>
  <si>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</si>
  <si>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</si>
  <si>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</si>
  <si>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</si>
  <si>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</si>
  <si>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</si>
  <si>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</si>
  <si>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</si>
  <si>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</si>
  <si>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</si>
  <si>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</si>
  <si>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</si>
  <si>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</si>
  <si>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</si>
  <si>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</si>
  <si>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</si>
  <si>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</si>
  <si>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</si>
  <si>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</si>
  <si>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</si>
  <si>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</si>
  <si>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</si>
  <si>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</si>
  <si>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</si>
  <si>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</si>
  <si>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</si>
  <si>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</si>
  <si>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</si>
  <si>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</si>
  <si>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</si>
  <si>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</si>
  <si>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</si>
  <si>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</si>
  <si>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</si>
  <si>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</si>
  <si>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</si>
  <si>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</si>
  <si>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</si>
  <si>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</si>
  <si>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</si>
  <si>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</si>
  <si>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</si>
  <si>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</si>
  <si>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</si>
  <si>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</si>
  <si>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</si>
  <si>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</si>
  <si>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</si>
  <si>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</si>
  <si>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</si>
  <si>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</si>
  <si>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</si>
  <si>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</si>
  <si>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</si>
  <si>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</si>
  <si>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</si>
  <si>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</si>
  <si>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</si>
  <si>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</si>
  <si>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</si>
  <si>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</si>
  <si>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</si>
  <si>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</si>
  <si>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</si>
  <si>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</si>
  <si>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</si>
  <si>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</si>
  <si>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</si>
  <si>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</si>
  <si>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</si>
  <si>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</si>
  <si>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</si>
  <si>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</si>
  <si>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</si>
  <si>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</si>
  <si>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</si>
  <si>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</si>
  <si>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</si>
  <si>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</si>
  <si>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</si>
  <si>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</si>
  <si>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</si>
  <si>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</si>
  <si>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</si>
  <si>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</si>
  <si>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</si>
  <si>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</si>
  <si>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</si>
  <si>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</si>
  <si>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</si>
  <si>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</si>
  <si>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</si>
  <si>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</si>
  <si>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</si>
  <si>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</si>
  <si>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</si>
  <si>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</si>
  <si>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</si>
  <si>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</si>
  <si>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</si>
  <si>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</si>
  <si>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</si>
  <si>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</si>
  <si>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</si>
  <si>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</si>
  <si>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</si>
  <si>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</si>
  <si>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</si>
  <si>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</si>
  <si>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</si>
  <si>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</si>
  <si>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</si>
  <si>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</si>
  <si>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</si>
  <si>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</si>
  <si>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</si>
  <si>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</si>
  <si>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</si>
  <si>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</si>
  <si>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</si>
  <si>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</si>
  <si>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</si>
  <si>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</si>
  <si>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</si>
  <si>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</si>
  <si>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</si>
  <si>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</si>
  <si>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</si>
  <si>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</si>
  <si>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</si>
  <si>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</si>
  <si>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</si>
  <si>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</si>
  <si>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</si>
  <si>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</si>
  <si>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</si>
  <si>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</si>
  <si>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</si>
  <si>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</si>
  <si>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</si>
  <si>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</si>
  <si>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</si>
  <si>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</si>
  <si>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</si>
  <si>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</si>
  <si>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</si>
  <si>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</si>
  <si>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</si>
  <si>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</si>
  <si>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</si>
  <si>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</si>
  <si>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</si>
  <si>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</si>
  <si>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</si>
  <si>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</si>
  <si>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</si>
  <si>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</si>
  <si>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</si>
  <si>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</si>
  <si>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</si>
  <si>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</si>
  <si>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</si>
  <si>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</si>
  <si>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</si>
  <si>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</si>
  <si>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</si>
  <si>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</si>
  <si>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</si>
  <si>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</si>
  <si>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</si>
  <si>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</si>
  <si>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</si>
  <si>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</si>
  <si>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</si>
  <si>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</si>
  <si>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</si>
  <si>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</si>
  <si>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</si>
  <si>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</si>
  <si>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</si>
  <si>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</si>
  <si>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</si>
  <si>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</si>
  <si>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</si>
  <si>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</si>
  <si>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</si>
  <si>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</si>
  <si>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</si>
  <si>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</si>
  <si>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</si>
  <si>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</si>
  <si>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</si>
  <si>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</si>
  <si>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</si>
  <si>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</si>
  <si>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</si>
  <si>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</si>
  <si>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</si>
  <si>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</si>
  <si>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</si>
  <si>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</si>
  <si>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</si>
  <si>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</si>
  <si>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</si>
  <si>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</si>
  <si>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</si>
  <si>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</si>
  <si>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</si>
  <si>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</si>
  <si>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</si>
  <si>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</si>
  <si>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</si>
  <si>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</si>
  <si>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</si>
  <si>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</si>
  <si>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</si>
  <si>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</si>
  <si>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</si>
  <si>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</si>
  <si>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</si>
  <si>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</si>
  <si>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</si>
  <si>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</si>
  <si>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</si>
  <si>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</si>
  <si>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</si>
  <si>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</si>
  <si>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</si>
  <si>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</si>
  <si>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</si>
  <si>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</si>
  <si>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</si>
  <si>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</si>
  <si>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</si>
  <si>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</si>
  <si>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</si>
  <si>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</si>
  <si>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</si>
  <si>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</si>
  <si>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</si>
  <si>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</si>
  <si>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</si>
  <si>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</si>
  <si>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</si>
  <si>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</si>
  <si>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</si>
  <si>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</si>
  <si>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</si>
  <si>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</si>
  <si>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</si>
  <si>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</si>
  <si>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</si>
  <si>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</si>
  <si>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</si>
  <si>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</si>
  <si>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</si>
  <si>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</si>
  <si>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</si>
  <si>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</si>
  <si>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</si>
  <si>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</si>
  <si>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</si>
  <si>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</si>
  <si>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</si>
  <si>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</si>
  <si>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</si>
  <si>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</si>
  <si>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</si>
  <si>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</si>
  <si>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</si>
  <si>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</si>
  <si>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</si>
  <si>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</si>
  <si>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</si>
  <si>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</si>
  <si>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</si>
  <si>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</si>
  <si>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</si>
  <si>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</si>
  <si>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</si>
  <si>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</si>
  <si>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</si>
  <si>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</si>
  <si>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</si>
  <si>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</si>
  <si>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</si>
  <si>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</si>
  <si>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</si>
  <si>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</si>
  <si>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</si>
  <si>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</si>
  <si>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</si>
  <si>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</si>
  <si>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</si>
  <si>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</si>
  <si>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</si>
  <si>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</si>
  <si>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</si>
  <si>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</si>
  <si>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</si>
  <si>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</si>
  <si>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</si>
  <si>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</si>
  <si>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</si>
  <si>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</si>
  <si>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</si>
  <si>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</si>
  <si>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</si>
  <si>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</si>
  <si>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</si>
  <si>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</si>
  <si>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</si>
  <si>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</si>
  <si>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</si>
  <si>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</si>
  <si>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</si>
  <si>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</si>
  <si>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</si>
  <si>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</si>
  <si>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</si>
  <si>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</si>
  <si>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</si>
  <si>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</si>
  <si>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</si>
  <si>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</si>
  <si>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</si>
  <si>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</si>
  <si>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</si>
  <si>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</si>
  <si>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</si>
  <si>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</si>
  <si>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</si>
  <si>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</si>
  <si>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</si>
  <si>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</si>
  <si>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</si>
  <si>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</si>
  <si>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</si>
  <si>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</si>
  <si>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</si>
  <si>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</si>
  <si>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</si>
  <si>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</si>
  <si>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</si>
  <si>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</si>
  <si>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</si>
  <si>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</si>
  <si>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</si>
  <si>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</si>
  <si>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</si>
  <si>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</si>
  <si>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</si>
  <si>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</si>
  <si>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</si>
  <si>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</si>
  <si>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</si>
  <si>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</si>
  <si>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</si>
  <si>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</si>
  <si>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</si>
  <si>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</si>
  <si>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</si>
  <si>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</si>
  <si>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</si>
  <si>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</si>
  <si>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</si>
  <si>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</si>
  <si>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</si>
  <si>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</si>
  <si>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</si>
  <si>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</si>
  <si>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</si>
  <si>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</si>
  <si>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</si>
  <si>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</si>
  <si>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</si>
  <si>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</si>
  <si>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</si>
  <si>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</si>
  <si>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</si>
  <si>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</si>
  <si>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</si>
  <si>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</si>
  <si>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</si>
  <si>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</si>
  <si>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</si>
  <si>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</si>
  <si>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</si>
  <si>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</si>
  <si>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</si>
  <si>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</si>
  <si>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</si>
  <si>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</si>
  <si>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</si>
  <si>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</si>
  <si>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</si>
  <si>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</si>
  <si>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</si>
  <si>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</si>
  <si>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</si>
  <si>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</si>
  <si>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</si>
  <si>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</si>
  <si>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</si>
  <si>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</si>
  <si>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</si>
  <si>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</si>
  <si>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</si>
  <si>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</si>
  <si>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</si>
  <si>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</si>
  <si>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</si>
  <si>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</si>
  <si>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</si>
  <si>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</si>
  <si>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</si>
  <si>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</si>
  <si>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</si>
  <si>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</si>
  <si>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</si>
  <si>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</si>
  <si>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</si>
  <si>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</si>
  <si>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</si>
  <si>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</si>
  <si>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</si>
  <si>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</si>
  <si>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</si>
  <si>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</si>
  <si>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</si>
  <si>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</si>
  <si>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</si>
  <si>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</si>
  <si>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</si>
  <si>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</si>
  <si>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</si>
  <si>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</si>
  <si>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</si>
  <si>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</si>
  <si>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</si>
  <si>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</si>
  <si>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</si>
  <si>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</si>
  <si>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</si>
  <si>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</si>
  <si>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</si>
  <si>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</si>
  <si>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</si>
  <si>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</si>
  <si>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</si>
  <si>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</si>
  <si>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</si>
  <si>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</si>
  <si>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</si>
  <si>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</si>
  <si>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</si>
  <si>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</si>
  <si>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</si>
  <si>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</si>
  <si>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</si>
  <si>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</si>
  <si>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</si>
  <si>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</si>
  <si>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</si>
  <si>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</si>
  <si>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</si>
  <si>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</si>
  <si>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</si>
  <si>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</si>
  <si>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</si>
  <si>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</si>
  <si>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</si>
  <si>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</si>
  <si>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</si>
  <si>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</si>
  <si>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</si>
  <si>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</si>
  <si>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</si>
  <si>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</si>
  <si>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</si>
  <si>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</si>
  <si>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</si>
  <si>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</si>
  <si>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</si>
  <si>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</si>
  <si>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</si>
  <si>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</si>
  <si>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</si>
  <si>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</si>
  <si>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</si>
  <si>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</si>
  <si>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</si>
  <si>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</si>
  <si>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</si>
  <si>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</si>
  <si>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</si>
  <si>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</si>
  <si>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</si>
  <si>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</si>
  <si>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</si>
  <si>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</si>
  <si>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</si>
  <si>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</si>
  <si>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</si>
  <si>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</si>
  <si>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</si>
  <si>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</si>
  <si>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</si>
  <si>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</si>
  <si>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</si>
  <si>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</si>
  <si>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</si>
  <si>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</si>
  <si>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</si>
  <si>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</si>
  <si>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</si>
  <si>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</si>
  <si>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</si>
  <si>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</si>
  <si>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</si>
  <si>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</si>
  <si>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</si>
  <si>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</si>
  <si>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</si>
  <si>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</si>
  <si>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</si>
  <si>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</si>
  <si>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</si>
  <si>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</si>
  <si>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</si>
  <si>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</si>
  <si>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</si>
  <si>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</si>
  <si>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</si>
  <si>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</si>
  <si>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</si>
  <si>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</si>
  <si>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</si>
  <si>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</si>
  <si>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</si>
  <si>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</si>
  <si>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</si>
  <si>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</si>
  <si>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</si>
  <si>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</si>
  <si>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</si>
  <si>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</si>
  <si>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</si>
  <si>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</si>
  <si>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</si>
  <si>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</si>
  <si>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</si>
  <si>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</si>
  <si>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</si>
  <si>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</si>
  <si>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</si>
  <si>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</si>
  <si>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</si>
  <si>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</si>
  <si>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</si>
  <si>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</si>
  <si>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</si>
  <si>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</si>
  <si>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</si>
  <si>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</si>
  <si>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</si>
  <si>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</si>
  <si>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</si>
  <si>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</si>
  <si>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</si>
  <si>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</si>
  <si>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</si>
  <si>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</si>
  <si>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</si>
  <si>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</si>
  <si>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</si>
  <si>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</si>
  <si>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</si>
  <si>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</si>
  <si>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</si>
  <si>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</si>
  <si>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</si>
  <si>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</si>
  <si>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</si>
  <si>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</si>
  <si>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</si>
  <si>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</si>
  <si>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</si>
  <si>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</si>
  <si>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</si>
  <si>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</si>
  <si>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</si>
  <si>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</si>
  <si>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</si>
  <si>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</si>
  <si>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</si>
  <si>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</si>
  <si>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</si>
  <si>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</si>
  <si>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</si>
  <si>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</si>
  <si>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</si>
  <si>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</si>
  <si>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</si>
  <si>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</si>
  <si>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</si>
  <si>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</si>
  <si>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</si>
  <si>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</si>
  <si>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</si>
  <si>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</si>
  <si>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</si>
  <si>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</si>
  <si>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</si>
  <si>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</si>
  <si>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</si>
  <si>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</si>
  <si>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</si>
  <si>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</si>
  <si>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</si>
  <si>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</si>
  <si>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</si>
  <si>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</si>
  <si>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</si>
  <si>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</si>
  <si>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</si>
  <si>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</si>
  <si>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</si>
  <si>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</si>
  <si>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</si>
  <si>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</si>
  <si>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</si>
  <si>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</si>
  <si>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</si>
  <si>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</si>
  <si>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</si>
  <si>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</si>
  <si>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</si>
  <si>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</si>
  <si>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</si>
  <si>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</si>
  <si>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</si>
  <si>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</si>
  <si>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</si>
  <si>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</si>
  <si>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</si>
  <si>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</si>
  <si>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</si>
  <si>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</si>
  <si>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</si>
  <si>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</si>
  <si>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</si>
  <si>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</si>
  <si>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</si>
  <si>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</si>
  <si>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</si>
  <si>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</si>
  <si>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</si>
  <si>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</si>
  <si>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</si>
  <si>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</si>
  <si>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</si>
  <si>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</si>
  <si>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</si>
  <si>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</si>
  <si>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</si>
  <si>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</si>
  <si>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</si>
  <si>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</si>
  <si>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</si>
  <si>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</si>
  <si>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</si>
  <si>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</si>
  <si>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</si>
  <si>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</si>
  <si>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</si>
  <si>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</si>
  <si>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</si>
  <si>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</si>
  <si>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</si>
  <si>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</si>
  <si>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</si>
  <si>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</si>
  <si>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</si>
  <si>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</si>
  <si>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</si>
  <si>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</si>
  <si>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</si>
  <si>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М.І. Кренцель</t>
  </si>
  <si>
    <t>Ю.М. Бойко</t>
  </si>
  <si>
    <t>(03547)2-20-14</t>
  </si>
  <si>
    <t>inbox@kz.te.court.gov.ua</t>
  </si>
  <si>
    <t>(03547)2-51-96</t>
  </si>
  <si>
    <t>12 січня 2016 року</t>
  </si>
  <si>
    <t>2015 рік</t>
  </si>
  <si>
    <t>Козівський районний суд Тернопільської області</t>
  </si>
  <si>
    <t>47600. Тернопільська область</t>
  </si>
  <si>
    <t>смт. Козова</t>
  </si>
  <si>
    <t>вул. Гвардійська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</si>
</sst>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16</v>
      </c>
      <c r="F31" s="26">
        <f aca="true" t="shared" si="1" ref="F31:BM31">SUM(F32:F95)</f>
        <v>11</v>
      </c>
      <c r="G31" s="26">
        <f t="shared" si="1"/>
        <v>0</v>
      </c>
      <c r="H31" s="26">
        <f t="shared" si="1"/>
        <v>0</v>
      </c>
      <c r="I31" s="26">
        <f t="shared" si="1"/>
        <v>5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5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7</v>
      </c>
      <c r="AI31" s="26">
        <f t="shared" si="1"/>
        <v>0</v>
      </c>
      <c r="AJ31" s="26">
        <f t="shared" si="1"/>
        <v>0</v>
      </c>
      <c r="AK31" s="26">
        <f t="shared" si="1"/>
        <v>2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>
        <v>1</v>
      </c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>
        <v>1</v>
      </c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1</v>
      </c>
      <c r="F44" s="29">
        <v>1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>
        <v>1</v>
      </c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104</v>
      </c>
      <c r="D47" s="18"/>
      <c r="E47" s="29">
        <v>1</v>
      </c>
      <c r="F47" s="29">
        <v>1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>
        <v>1</v>
      </c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9</v>
      </c>
      <c r="F48" s="29">
        <v>6</v>
      </c>
      <c r="G48" s="29"/>
      <c r="H48" s="29"/>
      <c r="I48" s="29">
        <v>3</v>
      </c>
      <c r="J48" s="29"/>
      <c r="K48" s="29"/>
      <c r="L48" s="29"/>
      <c r="M48" s="29"/>
      <c r="N48" s="29"/>
      <c r="O48" s="29"/>
      <c r="P48" s="29"/>
      <c r="Q48" s="29"/>
      <c r="R48" s="29">
        <v>3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>
        <v>5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4</v>
      </c>
      <c r="F49" s="29">
        <v>2</v>
      </c>
      <c r="G49" s="29"/>
      <c r="H49" s="29"/>
      <c r="I49" s="29">
        <v>2</v>
      </c>
      <c r="J49" s="29"/>
      <c r="K49" s="29"/>
      <c r="L49" s="29"/>
      <c r="M49" s="29"/>
      <c r="N49" s="29"/>
      <c r="O49" s="29"/>
      <c r="P49" s="29"/>
      <c r="Q49" s="29"/>
      <c r="R49" s="29">
        <v>2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2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5</v>
      </c>
      <c r="F128" s="26">
        <f aca="true" t="shared" si="4" ref="F128:BM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4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4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>
        <v>5</v>
      </c>
      <c r="F161" s="29">
        <v>1</v>
      </c>
      <c r="G161" s="29"/>
      <c r="H161" s="29"/>
      <c r="I161" s="29">
        <v>4</v>
      </c>
      <c r="J161" s="29"/>
      <c r="K161" s="29"/>
      <c r="L161" s="29"/>
      <c r="M161" s="29"/>
      <c r="N161" s="29"/>
      <c r="O161" s="29"/>
      <c r="P161" s="29"/>
      <c r="Q161" s="29"/>
      <c r="R161" s="29">
        <v>4</v>
      </c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>
        <v>1</v>
      </c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24</v>
      </c>
      <c r="F202" s="26">
        <f t="shared" si="5"/>
        <v>17</v>
      </c>
      <c r="G202" s="26">
        <f t="shared" si="5"/>
        <v>0</v>
      </c>
      <c r="H202" s="26">
        <f t="shared" si="5"/>
        <v>0</v>
      </c>
      <c r="I202" s="26">
        <f t="shared" si="5"/>
        <v>7</v>
      </c>
      <c r="J202" s="26">
        <f t="shared" si="5"/>
        <v>0</v>
      </c>
      <c r="K202" s="26">
        <f t="shared" si="5"/>
        <v>1</v>
      </c>
      <c r="L202" s="26">
        <f t="shared" si="5"/>
        <v>0</v>
      </c>
      <c r="M202" s="26">
        <f t="shared" si="5"/>
        <v>3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3</v>
      </c>
      <c r="S202" s="26">
        <f t="shared" si="5"/>
        <v>0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9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6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0</v>
      </c>
      <c r="AS202" s="26">
        <f t="shared" si="6"/>
        <v>0</v>
      </c>
      <c r="AT202" s="26">
        <f t="shared" si="6"/>
        <v>0</v>
      </c>
      <c r="AU202" s="26">
        <f t="shared" si="6"/>
        <v>0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2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12</v>
      </c>
      <c r="F203" s="29">
        <v>9</v>
      </c>
      <c r="G203" s="29"/>
      <c r="H203" s="29"/>
      <c r="I203" s="29">
        <v>3</v>
      </c>
      <c r="J203" s="29"/>
      <c r="K203" s="29"/>
      <c r="L203" s="29"/>
      <c r="M203" s="29"/>
      <c r="N203" s="29"/>
      <c r="O203" s="29"/>
      <c r="P203" s="29"/>
      <c r="Q203" s="29"/>
      <c r="R203" s="29">
        <v>3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>
        <v>7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>
        <v>2</v>
      </c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1</v>
      </c>
      <c r="F204" s="29">
        <v>1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1</v>
      </c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5</v>
      </c>
      <c r="F205" s="29">
        <v>5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5</v>
      </c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1</v>
      </c>
      <c r="F223" s="29"/>
      <c r="G223" s="29"/>
      <c r="H223" s="29"/>
      <c r="I223" s="29">
        <v>1</v>
      </c>
      <c r="J223" s="29"/>
      <c r="K223" s="29">
        <v>1</v>
      </c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5</v>
      </c>
      <c r="F224" s="29">
        <v>2</v>
      </c>
      <c r="G224" s="29"/>
      <c r="H224" s="29"/>
      <c r="I224" s="29">
        <v>3</v>
      </c>
      <c r="J224" s="29"/>
      <c r="K224" s="29"/>
      <c r="L224" s="29"/>
      <c r="M224" s="29">
        <v>3</v>
      </c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>
        <v>2</v>
      </c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 aca="true" t="shared" si="7" ref="F248:BM248">SUM(F249:F365)</f>
        <v>1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1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1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1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>
        <v>1</v>
      </c>
      <c r="F264" s="29">
        <v>1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1</v>
      </c>
      <c r="AI264" s="29"/>
      <c r="AJ264" s="29"/>
      <c r="AK264" s="29"/>
      <c r="AL264" s="29"/>
      <c r="AM264" s="29"/>
      <c r="AN264" s="29"/>
      <c r="AO264" s="29"/>
      <c r="AP264" s="29"/>
      <c r="AQ264" s="29">
        <v>1</v>
      </c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>
        <v>1</v>
      </c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3</v>
      </c>
      <c r="F407" s="26">
        <f aca="true" t="shared" si="9" ref="F407:BM407">SUM(F408:F464)</f>
        <v>0</v>
      </c>
      <c r="G407" s="26">
        <f t="shared" si="9"/>
        <v>0</v>
      </c>
      <c r="H407" s="26">
        <f t="shared" si="9"/>
        <v>0</v>
      </c>
      <c r="I407" s="26">
        <f t="shared" si="9"/>
        <v>3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3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0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3</v>
      </c>
      <c r="F436" s="29"/>
      <c r="G436" s="29"/>
      <c r="H436" s="29"/>
      <c r="I436" s="29">
        <v>3</v>
      </c>
      <c r="J436" s="29"/>
      <c r="K436" s="29"/>
      <c r="L436" s="29"/>
      <c r="M436" s="29"/>
      <c r="N436" s="29"/>
      <c r="O436" s="29"/>
      <c r="P436" s="29"/>
      <c r="Q436" s="29"/>
      <c r="R436" s="29">
        <v>3</v>
      </c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1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1</v>
      </c>
      <c r="J465" s="26">
        <f t="shared" si="10"/>
        <v>0</v>
      </c>
      <c r="K465" s="26">
        <f t="shared" si="10"/>
        <v>0</v>
      </c>
      <c r="L465" s="26">
        <f t="shared" si="10"/>
        <v>1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>
      <c r="A466" s="5">
        <v>453</v>
      </c>
      <c r="B466" s="10" t="s">
        <v>1300</v>
      </c>
      <c r="C466" s="18" t="s">
        <v>275</v>
      </c>
      <c r="D466" s="18"/>
      <c r="E466" s="29">
        <v>1</v>
      </c>
      <c r="F466" s="29"/>
      <c r="G466" s="29"/>
      <c r="H466" s="29"/>
      <c r="I466" s="29">
        <v>1</v>
      </c>
      <c r="J466" s="29"/>
      <c r="K466" s="29"/>
      <c r="L466" s="29">
        <v>1</v>
      </c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</v>
      </c>
      <c r="F476" s="26">
        <f aca="true" t="shared" si="11" ref="F476:BM476">SUM(F477:F515)</f>
        <v>1</v>
      </c>
      <c r="G476" s="26">
        <f t="shared" si="11"/>
        <v>0</v>
      </c>
      <c r="H476" s="26">
        <f t="shared" si="11"/>
        <v>0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1</v>
      </c>
      <c r="AI476" s="26">
        <f t="shared" si="11"/>
        <v>0</v>
      </c>
      <c r="AJ476" s="26">
        <f t="shared" si="11"/>
        <v>0</v>
      </c>
      <c r="AK476" s="26">
        <f t="shared" si="11"/>
        <v>0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1</v>
      </c>
      <c r="F503" s="29">
        <v>1</v>
      </c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1</v>
      </c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2</v>
      </c>
      <c r="F516" s="26">
        <f t="shared" si="12"/>
        <v>2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1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1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1</v>
      </c>
      <c r="AR516" s="26">
        <f t="shared" si="13"/>
        <v>1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323</v>
      </c>
      <c r="C544" s="18" t="s">
        <v>307</v>
      </c>
      <c r="D544" s="18"/>
      <c r="E544" s="29">
        <v>1</v>
      </c>
      <c r="F544" s="29">
        <v>1</v>
      </c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>
        <v>1</v>
      </c>
      <c r="AI544" s="29"/>
      <c r="AJ544" s="29"/>
      <c r="AK544" s="29"/>
      <c r="AL544" s="29"/>
      <c r="AM544" s="29"/>
      <c r="AN544" s="29"/>
      <c r="AO544" s="29"/>
      <c r="AP544" s="29"/>
      <c r="AQ544" s="29">
        <v>1</v>
      </c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>
      <c r="A556" s="5">
        <v>543</v>
      </c>
      <c r="B556" s="10" t="s">
        <v>332</v>
      </c>
      <c r="C556" s="18" t="s">
        <v>310</v>
      </c>
      <c r="D556" s="18"/>
      <c r="E556" s="29">
        <v>1</v>
      </c>
      <c r="F556" s="29">
        <v>1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>
        <v>1</v>
      </c>
      <c r="AL556" s="29"/>
      <c r="AM556" s="29"/>
      <c r="AN556" s="29"/>
      <c r="AO556" s="29"/>
      <c r="AP556" s="29"/>
      <c r="AQ556" s="29"/>
      <c r="AR556" s="29">
        <v>1</v>
      </c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8</v>
      </c>
      <c r="F558" s="26">
        <f aca="true" t="shared" si="14" ref="F558:BM558">SUM(F560:F622)</f>
        <v>2</v>
      </c>
      <c r="G558" s="26">
        <f t="shared" si="14"/>
        <v>0</v>
      </c>
      <c r="H558" s="26">
        <f t="shared" si="14"/>
        <v>0</v>
      </c>
      <c r="I558" s="26">
        <f t="shared" si="14"/>
        <v>6</v>
      </c>
      <c r="J558" s="26">
        <f t="shared" si="14"/>
        <v>0</v>
      </c>
      <c r="K558" s="26">
        <f t="shared" si="14"/>
        <v>6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0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0</v>
      </c>
      <c r="AI558" s="26">
        <f t="shared" si="14"/>
        <v>0</v>
      </c>
      <c r="AJ558" s="26">
        <f t="shared" si="14"/>
        <v>0</v>
      </c>
      <c r="AK558" s="26">
        <f t="shared" si="14"/>
        <v>2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0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8</v>
      </c>
      <c r="F559" s="26">
        <f aca="true" t="shared" si="15" ref="F559:BM559">SUM(F560:F599)</f>
        <v>2</v>
      </c>
      <c r="G559" s="26">
        <f t="shared" si="15"/>
        <v>0</v>
      </c>
      <c r="H559" s="26">
        <f t="shared" si="15"/>
        <v>0</v>
      </c>
      <c r="I559" s="26">
        <f t="shared" si="15"/>
        <v>6</v>
      </c>
      <c r="J559" s="26">
        <f t="shared" si="15"/>
        <v>0</v>
      </c>
      <c r="K559" s="26">
        <f t="shared" si="15"/>
        <v>6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0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0</v>
      </c>
      <c r="AI559" s="26">
        <f t="shared" si="15"/>
        <v>0</v>
      </c>
      <c r="AJ559" s="26">
        <f t="shared" si="15"/>
        <v>0</v>
      </c>
      <c r="AK559" s="26">
        <f t="shared" si="15"/>
        <v>2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0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 hidden="1">
      <c r="A571" s="5">
        <v>558</v>
      </c>
      <c r="B571" s="10" t="s">
        <v>347</v>
      </c>
      <c r="C571" s="18" t="s">
        <v>316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6</v>
      </c>
      <c r="F574" s="29"/>
      <c r="G574" s="29"/>
      <c r="H574" s="29"/>
      <c r="I574" s="29">
        <v>6</v>
      </c>
      <c r="J574" s="29"/>
      <c r="K574" s="29">
        <v>6</v>
      </c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351</v>
      </c>
      <c r="C575" s="18" t="s">
        <v>317</v>
      </c>
      <c r="D575" s="18"/>
      <c r="E575" s="29">
        <v>2</v>
      </c>
      <c r="F575" s="29">
        <v>2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>
        <v>2</v>
      </c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2</v>
      </c>
      <c r="F623" s="26">
        <f aca="true" t="shared" si="16" ref="F623:BM623">SUM(F624:F643)</f>
        <v>1</v>
      </c>
      <c r="G623" s="26">
        <f t="shared" si="16"/>
        <v>0</v>
      </c>
      <c r="H623" s="26">
        <f t="shared" si="16"/>
        <v>0</v>
      </c>
      <c r="I623" s="26">
        <f t="shared" si="16"/>
        <v>1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1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1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2</v>
      </c>
      <c r="F640" s="29">
        <v>1</v>
      </c>
      <c r="G640" s="29"/>
      <c r="H640" s="29"/>
      <c r="I640" s="29">
        <v>1</v>
      </c>
      <c r="J640" s="29"/>
      <c r="K640" s="29"/>
      <c r="L640" s="29"/>
      <c r="M640" s="29">
        <v>1</v>
      </c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1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3</v>
      </c>
      <c r="F719" s="26">
        <f aca="true" t="shared" si="19" ref="F719:BM719">SUM(F720:F770)</f>
        <v>3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2</v>
      </c>
      <c r="AI719" s="26">
        <f t="shared" si="19"/>
        <v>0</v>
      </c>
      <c r="AJ719" s="26">
        <f t="shared" si="19"/>
        <v>0</v>
      </c>
      <c r="AK719" s="26">
        <f t="shared" si="19"/>
        <v>1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2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2</v>
      </c>
      <c r="F733" s="29">
        <v>2</v>
      </c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2</v>
      </c>
      <c r="AI733" s="29"/>
      <c r="AJ733" s="29"/>
      <c r="AK733" s="29"/>
      <c r="AL733" s="29"/>
      <c r="AM733" s="29"/>
      <c r="AN733" s="29"/>
      <c r="AO733" s="29"/>
      <c r="AP733" s="29">
        <v>2</v>
      </c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>
      <c r="A761" s="5">
        <v>748</v>
      </c>
      <c r="B761" s="10" t="s">
        <v>473</v>
      </c>
      <c r="C761" s="18" t="s">
        <v>1614</v>
      </c>
      <c r="D761" s="18"/>
      <c r="E761" s="29">
        <v>1</v>
      </c>
      <c r="F761" s="29">
        <v>1</v>
      </c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>
        <v>1</v>
      </c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</v>
      </c>
      <c r="F771" s="26">
        <f aca="true" t="shared" si="20" ref="F771:BM771">SUM(F772:F832)</f>
        <v>1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0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1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1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>
      <c r="A811" s="5">
        <v>798</v>
      </c>
      <c r="B811" s="10" t="s">
        <v>515</v>
      </c>
      <c r="C811" s="18" t="s">
        <v>631</v>
      </c>
      <c r="D811" s="18"/>
      <c r="E811" s="29">
        <v>1</v>
      </c>
      <c r="F811" s="29">
        <v>1</v>
      </c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>
        <v>1</v>
      </c>
      <c r="AL811" s="29"/>
      <c r="AM811" s="29"/>
      <c r="AN811" s="29"/>
      <c r="AO811" s="29"/>
      <c r="AP811" s="29"/>
      <c r="AQ811" s="29"/>
      <c r="AR811" s="29"/>
      <c r="AS811" s="29">
        <v>1</v>
      </c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516</v>
      </c>
      <c r="C812" s="18" t="s">
        <v>631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>
        <v>395</v>
      </c>
      <c r="C822" s="18" t="s">
        <v>635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67</v>
      </c>
      <c r="F1577" s="69">
        <f t="shared" si="23"/>
        <v>40</v>
      </c>
      <c r="G1577" s="69">
        <f t="shared" si="23"/>
        <v>0</v>
      </c>
      <c r="H1577" s="69">
        <f t="shared" si="23"/>
        <v>0</v>
      </c>
      <c r="I1577" s="69">
        <f t="shared" si="23"/>
        <v>27</v>
      </c>
      <c r="J1577" s="69">
        <f t="shared" si="23"/>
        <v>0</v>
      </c>
      <c r="K1577" s="69">
        <f t="shared" si="23"/>
        <v>7</v>
      </c>
      <c r="L1577" s="69">
        <f t="shared" si="23"/>
        <v>1</v>
      </c>
      <c r="M1577" s="69">
        <f t="shared" si="23"/>
        <v>4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0</v>
      </c>
      <c r="R1577" s="69">
        <f t="shared" si="23"/>
        <v>15</v>
      </c>
      <c r="S1577" s="69">
        <f t="shared" si="23"/>
        <v>0</v>
      </c>
      <c r="T1577" s="69">
        <f t="shared" si="23"/>
        <v>0</v>
      </c>
      <c r="U1577" s="69">
        <f t="shared" si="23"/>
        <v>0</v>
      </c>
      <c r="V1577" s="69">
        <f t="shared" si="23"/>
        <v>0</v>
      </c>
      <c r="W1577" s="69">
        <f t="shared" si="23"/>
        <v>0</v>
      </c>
      <c r="X1577" s="69">
        <f t="shared" si="23"/>
        <v>0</v>
      </c>
      <c r="Y1577" s="69">
        <f t="shared" si="23"/>
        <v>0</v>
      </c>
      <c r="Z1577" s="69">
        <f t="shared" si="23"/>
        <v>0</v>
      </c>
      <c r="AA1577" s="69">
        <f t="shared" si="23"/>
        <v>0</v>
      </c>
      <c r="AB1577" s="69">
        <f t="shared" si="23"/>
        <v>1</v>
      </c>
      <c r="AC1577" s="69">
        <f t="shared" si="23"/>
        <v>0</v>
      </c>
      <c r="AD1577" s="69">
        <f t="shared" si="23"/>
        <v>0</v>
      </c>
      <c r="AE1577" s="69">
        <f t="shared" si="23"/>
        <v>0</v>
      </c>
      <c r="AF1577" s="69">
        <f t="shared" si="23"/>
        <v>0</v>
      </c>
      <c r="AG1577" s="69">
        <f t="shared" si="23"/>
        <v>3</v>
      </c>
      <c r="AH1577" s="69">
        <f t="shared" si="23"/>
        <v>22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14</v>
      </c>
      <c r="AL1577" s="69">
        <f t="shared" si="24"/>
        <v>0</v>
      </c>
      <c r="AM1577" s="69">
        <f t="shared" si="24"/>
        <v>0</v>
      </c>
      <c r="AN1577" s="69">
        <f t="shared" si="24"/>
        <v>0</v>
      </c>
      <c r="AO1577" s="69">
        <f t="shared" si="24"/>
        <v>0</v>
      </c>
      <c r="AP1577" s="69">
        <f t="shared" si="24"/>
        <v>2</v>
      </c>
      <c r="AQ1577" s="69">
        <f t="shared" si="24"/>
        <v>2</v>
      </c>
      <c r="AR1577" s="69">
        <f t="shared" si="24"/>
        <v>1</v>
      </c>
      <c r="AS1577" s="69">
        <f t="shared" si="24"/>
        <v>1</v>
      </c>
      <c r="AT1577" s="69">
        <f t="shared" si="24"/>
        <v>0</v>
      </c>
      <c r="AU1577" s="69">
        <f t="shared" si="24"/>
        <v>0</v>
      </c>
      <c r="AV1577" s="69">
        <f t="shared" si="24"/>
        <v>0</v>
      </c>
      <c r="AW1577" s="69">
        <f t="shared" si="24"/>
        <v>0</v>
      </c>
      <c r="AX1577" s="69">
        <f t="shared" si="24"/>
        <v>0</v>
      </c>
      <c r="AY1577" s="69">
        <f t="shared" si="24"/>
        <v>0</v>
      </c>
      <c r="AZ1577" s="69">
        <f t="shared" si="24"/>
        <v>0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0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3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32</v>
      </c>
      <c r="F1578" s="26">
        <v>15</v>
      </c>
      <c r="G1578" s="26"/>
      <c r="H1578" s="26"/>
      <c r="I1578" s="26">
        <v>17</v>
      </c>
      <c r="J1578" s="26"/>
      <c r="K1578" s="26">
        <v>7</v>
      </c>
      <c r="L1578" s="26">
        <v>1</v>
      </c>
      <c r="M1578" s="26"/>
      <c r="N1578" s="26"/>
      <c r="O1578" s="26"/>
      <c r="P1578" s="26"/>
      <c r="Q1578" s="26"/>
      <c r="R1578" s="26">
        <v>9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>
        <v>1</v>
      </c>
      <c r="AH1578" s="29">
        <v>12</v>
      </c>
      <c r="AI1578" s="29"/>
      <c r="AJ1578" s="29"/>
      <c r="AK1578" s="29">
        <v>2</v>
      </c>
      <c r="AL1578" s="29"/>
      <c r="AM1578" s="29"/>
      <c r="AN1578" s="29"/>
      <c r="AO1578" s="29"/>
      <c r="AP1578" s="29">
        <v>2</v>
      </c>
      <c r="AQ1578" s="29">
        <v>1</v>
      </c>
      <c r="AR1578" s="29"/>
      <c r="AS1578" s="29">
        <v>1</v>
      </c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>
        <v>1</v>
      </c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24</v>
      </c>
      <c r="F1579" s="26">
        <v>16</v>
      </c>
      <c r="G1579" s="26"/>
      <c r="H1579" s="26"/>
      <c r="I1579" s="26">
        <v>8</v>
      </c>
      <c r="J1579" s="26"/>
      <c r="K1579" s="26"/>
      <c r="L1579" s="26"/>
      <c r="M1579" s="26">
        <v>4</v>
      </c>
      <c r="N1579" s="26"/>
      <c r="O1579" s="26"/>
      <c r="P1579" s="26"/>
      <c r="Q1579" s="26"/>
      <c r="R1579" s="26">
        <v>4</v>
      </c>
      <c r="S1579" s="26"/>
      <c r="T1579" s="29"/>
      <c r="U1579" s="29"/>
      <c r="V1579" s="29"/>
      <c r="W1579" s="29"/>
      <c r="X1579" s="29"/>
      <c r="Y1579" s="29"/>
      <c r="Z1579" s="29"/>
      <c r="AA1579" s="29"/>
      <c r="AB1579" s="29">
        <v>1</v>
      </c>
      <c r="AC1579" s="29"/>
      <c r="AD1579" s="29"/>
      <c r="AE1579" s="29"/>
      <c r="AF1579" s="29"/>
      <c r="AG1579" s="29">
        <v>2</v>
      </c>
      <c r="AH1579" s="29">
        <v>10</v>
      </c>
      <c r="AI1579" s="29"/>
      <c r="AJ1579" s="29"/>
      <c r="AK1579" s="29">
        <v>3</v>
      </c>
      <c r="AL1579" s="29"/>
      <c r="AM1579" s="29"/>
      <c r="AN1579" s="29"/>
      <c r="AO1579" s="29"/>
      <c r="AP1579" s="29"/>
      <c r="AQ1579" s="29">
        <v>1</v>
      </c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>
        <v>2</v>
      </c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11</v>
      </c>
      <c r="F1580" s="26">
        <v>9</v>
      </c>
      <c r="G1580" s="26"/>
      <c r="H1580" s="26"/>
      <c r="I1580" s="26">
        <v>2</v>
      </c>
      <c r="J1580" s="26"/>
      <c r="K1580" s="26"/>
      <c r="L1580" s="26"/>
      <c r="M1580" s="26"/>
      <c r="N1580" s="26"/>
      <c r="O1580" s="26"/>
      <c r="P1580" s="26"/>
      <c r="Q1580" s="26"/>
      <c r="R1580" s="26">
        <v>2</v>
      </c>
      <c r="S1580" s="26"/>
      <c r="T1580" s="29"/>
      <c r="U1580" s="29"/>
      <c r="V1580" s="29"/>
      <c r="W1580" s="29"/>
      <c r="X1580" s="29"/>
      <c r="Y1580" s="29"/>
      <c r="Z1580" s="29"/>
      <c r="AA1580" s="29"/>
      <c r="AB1580" s="29"/>
      <c r="AC1580" s="29"/>
      <c r="AD1580" s="29"/>
      <c r="AE1580" s="29"/>
      <c r="AF1580" s="29"/>
      <c r="AG1580" s="29"/>
      <c r="AH1580" s="29"/>
      <c r="AI1580" s="29"/>
      <c r="AJ1580" s="29"/>
      <c r="AK1580" s="29">
        <v>9</v>
      </c>
      <c r="AL1580" s="29"/>
      <c r="AM1580" s="29"/>
      <c r="AN1580" s="29"/>
      <c r="AO1580" s="29"/>
      <c r="AP1580" s="29"/>
      <c r="AQ1580" s="29"/>
      <c r="AR1580" s="29">
        <v>1</v>
      </c>
      <c r="AS1580" s="29"/>
      <c r="AT1580" s="29"/>
      <c r="AU1580" s="29"/>
      <c r="AV1580" s="29"/>
      <c r="AW1580" s="29"/>
      <c r="AX1580" s="29"/>
      <c r="AY1580" s="29"/>
      <c r="AZ1580" s="29"/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/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>
        <v>13</v>
      </c>
      <c r="F1582" s="26">
        <v>8</v>
      </c>
      <c r="G1582" s="26"/>
      <c r="H1582" s="26"/>
      <c r="I1582" s="26">
        <v>5</v>
      </c>
      <c r="J1582" s="26"/>
      <c r="K1582" s="26"/>
      <c r="L1582" s="26"/>
      <c r="M1582" s="26"/>
      <c r="N1582" s="26"/>
      <c r="O1582" s="26"/>
      <c r="P1582" s="26"/>
      <c r="Q1582" s="26"/>
      <c r="R1582" s="26">
        <v>5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1</v>
      </c>
      <c r="AH1582" s="29">
        <v>7</v>
      </c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4</v>
      </c>
      <c r="F1583" s="26">
        <v>1</v>
      </c>
      <c r="G1583" s="26"/>
      <c r="H1583" s="26"/>
      <c r="I1583" s="26">
        <v>3</v>
      </c>
      <c r="J1583" s="26"/>
      <c r="K1583" s="26"/>
      <c r="L1583" s="26"/>
      <c r="M1583" s="26"/>
      <c r="N1583" s="26"/>
      <c r="O1583" s="26"/>
      <c r="P1583" s="26"/>
      <c r="Q1583" s="26"/>
      <c r="R1583" s="26">
        <v>3</v>
      </c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>
        <v>1</v>
      </c>
      <c r="AH1583" s="29"/>
      <c r="AI1583" s="29"/>
      <c r="AJ1583" s="29"/>
      <c r="AK1583" s="29"/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 t="s">
        <v>2427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2428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 t="s">
        <v>2429</v>
      </c>
      <c r="BC1592" s="173"/>
      <c r="BD1592" s="173"/>
      <c r="BE1592" s="126"/>
      <c r="BF1592" s="174" t="s">
        <v>2278</v>
      </c>
      <c r="BG1592" s="174"/>
      <c r="BH1592" s="174"/>
      <c r="BI1592" s="175" t="s">
        <v>2430</v>
      </c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 t="s">
        <v>2431</v>
      </c>
      <c r="BC1594" s="176"/>
      <c r="BD1594" s="176"/>
      <c r="BF1594" s="177" t="s">
        <v>2432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&amp;LC905B1E7&amp;CФорма № 6-8, Підрозділ: Козівський районний суд Тернопільської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11</v>
      </c>
      <c r="F31" s="26">
        <f aca="true" t="shared" si="1" ref="F31:BQ31">SUM(F32:F95)</f>
        <v>11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5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2</v>
      </c>
      <c r="Q31" s="26">
        <f t="shared" si="1"/>
        <v>2</v>
      </c>
      <c r="R31" s="26">
        <f t="shared" si="1"/>
        <v>5</v>
      </c>
      <c r="S31" s="26">
        <f t="shared" si="1"/>
        <v>1</v>
      </c>
      <c r="T31" s="26">
        <f t="shared" si="1"/>
        <v>1</v>
      </c>
      <c r="U31" s="26">
        <f t="shared" si="1"/>
        <v>1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9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2</v>
      </c>
      <c r="AN31" s="26">
        <f t="shared" si="1"/>
        <v>0</v>
      </c>
      <c r="AO31" s="26">
        <f t="shared" si="1"/>
        <v>5</v>
      </c>
      <c r="AP31" s="26">
        <f t="shared" si="1"/>
        <v>4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1</v>
      </c>
      <c r="AV31" s="26">
        <f t="shared" si="1"/>
        <v>0</v>
      </c>
      <c r="AW31" s="26">
        <f t="shared" si="1"/>
        <v>1</v>
      </c>
      <c r="AX31" s="26">
        <f t="shared" si="1"/>
        <v>1</v>
      </c>
      <c r="AY31" s="26">
        <f t="shared" si="1"/>
        <v>0</v>
      </c>
      <c r="AZ31" s="26">
        <f t="shared" si="1"/>
        <v>0</v>
      </c>
      <c r="BA31" s="26">
        <f t="shared" si="1"/>
        <v>1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>
        <v>1</v>
      </c>
      <c r="F37" s="29">
        <v>1</v>
      </c>
      <c r="G37" s="29"/>
      <c r="H37" s="26"/>
      <c r="I37" s="26"/>
      <c r="J37" s="29"/>
      <c r="K37" s="29"/>
      <c r="L37" s="29">
        <v>1</v>
      </c>
      <c r="M37" s="29"/>
      <c r="N37" s="26"/>
      <c r="O37" s="29"/>
      <c r="P37" s="29">
        <v>1</v>
      </c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>
        <v>1</v>
      </c>
      <c r="AJ37" s="26"/>
      <c r="AK37" s="26"/>
      <c r="AL37" s="26"/>
      <c r="AM37" s="29"/>
      <c r="AN37" s="29"/>
      <c r="AO37" s="29">
        <v>1</v>
      </c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>
        <v>1</v>
      </c>
      <c r="M44" s="29"/>
      <c r="N44" s="26"/>
      <c r="O44" s="29"/>
      <c r="P44" s="29"/>
      <c r="Q44" s="26"/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>
        <v>1</v>
      </c>
      <c r="AK44" s="26"/>
      <c r="AL44" s="26"/>
      <c r="AM44" s="29"/>
      <c r="AN44" s="29"/>
      <c r="AO44" s="29"/>
      <c r="AP44" s="29">
        <v>1</v>
      </c>
      <c r="AQ44" s="29"/>
      <c r="AR44" s="26"/>
      <c r="AS44" s="26"/>
      <c r="AT44" s="29"/>
      <c r="AU44" s="26"/>
      <c r="AV44" s="29"/>
      <c r="AW44" s="29">
        <v>1</v>
      </c>
      <c r="AX44" s="29">
        <v>1</v>
      </c>
      <c r="AY44" s="29"/>
      <c r="AZ44" s="29"/>
      <c r="BA44" s="26">
        <v>1</v>
      </c>
      <c r="BB44" s="26"/>
      <c r="BC44" s="26"/>
      <c r="BD44" s="26"/>
      <c r="BE44" s="29"/>
      <c r="BF44" s="29"/>
      <c r="BG44" s="29"/>
      <c r="BH44" s="29">
        <v>1</v>
      </c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>
      <c r="A47" s="5">
        <v>34</v>
      </c>
      <c r="B47" s="10">
        <v>124</v>
      </c>
      <c r="C47" s="18" t="s">
        <v>104</v>
      </c>
      <c r="D47" s="18"/>
      <c r="E47" s="26">
        <v>1</v>
      </c>
      <c r="F47" s="29">
        <v>1</v>
      </c>
      <c r="G47" s="29"/>
      <c r="H47" s="26"/>
      <c r="I47" s="26"/>
      <c r="J47" s="29"/>
      <c r="K47" s="29"/>
      <c r="L47" s="29">
        <v>1</v>
      </c>
      <c r="M47" s="29"/>
      <c r="N47" s="26"/>
      <c r="O47" s="29"/>
      <c r="P47" s="29"/>
      <c r="Q47" s="26"/>
      <c r="R47" s="29"/>
      <c r="S47" s="29">
        <v>1</v>
      </c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>
        <v>1</v>
      </c>
      <c r="AJ47" s="26"/>
      <c r="AK47" s="26"/>
      <c r="AL47" s="26"/>
      <c r="AM47" s="29"/>
      <c r="AN47" s="29"/>
      <c r="AO47" s="29">
        <v>1</v>
      </c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6</v>
      </c>
      <c r="F48" s="29">
        <v>6</v>
      </c>
      <c r="G48" s="29"/>
      <c r="H48" s="26"/>
      <c r="I48" s="26"/>
      <c r="J48" s="29"/>
      <c r="K48" s="29"/>
      <c r="L48" s="29">
        <v>1</v>
      </c>
      <c r="M48" s="29"/>
      <c r="N48" s="26"/>
      <c r="O48" s="29"/>
      <c r="P48" s="29">
        <v>1</v>
      </c>
      <c r="Q48" s="26">
        <v>2</v>
      </c>
      <c r="R48" s="29">
        <v>2</v>
      </c>
      <c r="S48" s="29"/>
      <c r="T48" s="29">
        <v>1</v>
      </c>
      <c r="U48" s="29">
        <v>1</v>
      </c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>
        <v>4</v>
      </c>
      <c r="AJ48" s="26"/>
      <c r="AK48" s="26"/>
      <c r="AL48" s="26"/>
      <c r="AM48" s="29">
        <v>2</v>
      </c>
      <c r="AN48" s="29"/>
      <c r="AO48" s="29">
        <v>2</v>
      </c>
      <c r="AP48" s="29">
        <v>2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2</v>
      </c>
      <c r="F49" s="29">
        <v>2</v>
      </c>
      <c r="G49" s="29"/>
      <c r="H49" s="26"/>
      <c r="I49" s="26"/>
      <c r="J49" s="29"/>
      <c r="K49" s="29"/>
      <c r="L49" s="29">
        <v>1</v>
      </c>
      <c r="M49" s="29"/>
      <c r="N49" s="26"/>
      <c r="O49" s="29"/>
      <c r="P49" s="29"/>
      <c r="Q49" s="26"/>
      <c r="R49" s="29">
        <v>2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2</v>
      </c>
      <c r="AJ49" s="26"/>
      <c r="AK49" s="26"/>
      <c r="AL49" s="26"/>
      <c r="AM49" s="29"/>
      <c r="AN49" s="29"/>
      <c r="AO49" s="29">
        <v>1</v>
      </c>
      <c r="AP49" s="29">
        <v>1</v>
      </c>
      <c r="AQ49" s="29"/>
      <c r="AR49" s="26"/>
      <c r="AS49" s="26"/>
      <c r="AT49" s="29"/>
      <c r="AU49" s="26">
        <v>1</v>
      </c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 aca="true" t="shared" si="4" ref="F128:BQ128">SUM(F129:F201)</f>
        <v>1</v>
      </c>
      <c r="G128" s="26">
        <f t="shared" si="4"/>
        <v>0</v>
      </c>
      <c r="H128" s="26">
        <f t="shared" si="4"/>
        <v>1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1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1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1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1052</v>
      </c>
      <c r="C161" s="18" t="s">
        <v>146</v>
      </c>
      <c r="D161" s="18"/>
      <c r="E161" s="26">
        <v>1</v>
      </c>
      <c r="F161" s="29">
        <v>1</v>
      </c>
      <c r="G161" s="29"/>
      <c r="H161" s="26">
        <v>1</v>
      </c>
      <c r="I161" s="26">
        <v>1</v>
      </c>
      <c r="J161" s="29"/>
      <c r="K161" s="29"/>
      <c r="L161" s="29"/>
      <c r="M161" s="29"/>
      <c r="N161" s="26"/>
      <c r="O161" s="29"/>
      <c r="P161" s="29">
        <v>1</v>
      </c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>
        <v>1</v>
      </c>
      <c r="AJ161" s="26"/>
      <c r="AK161" s="26"/>
      <c r="AL161" s="26"/>
      <c r="AM161" s="29"/>
      <c r="AN161" s="29"/>
      <c r="AO161" s="29"/>
      <c r="AP161" s="29">
        <v>1</v>
      </c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17</v>
      </c>
      <c r="F202" s="26">
        <f aca="true" t="shared" si="5" ref="F202:BP202">SUM(F203:F247)</f>
        <v>17</v>
      </c>
      <c r="G202" s="26">
        <f t="shared" si="5"/>
        <v>0</v>
      </c>
      <c r="H202" s="26">
        <f t="shared" si="5"/>
        <v>4</v>
      </c>
      <c r="I202" s="26">
        <f t="shared" si="5"/>
        <v>6</v>
      </c>
      <c r="J202" s="26">
        <f t="shared" si="5"/>
        <v>0</v>
      </c>
      <c r="K202" s="26">
        <f t="shared" si="5"/>
        <v>0</v>
      </c>
      <c r="L202" s="26">
        <f t="shared" si="5"/>
        <v>2</v>
      </c>
      <c r="M202" s="26">
        <f t="shared" si="5"/>
        <v>0</v>
      </c>
      <c r="N202" s="26">
        <f t="shared" si="5"/>
        <v>0</v>
      </c>
      <c r="O202" s="26">
        <f t="shared" si="5"/>
        <v>1</v>
      </c>
      <c r="P202" s="26">
        <f t="shared" si="5"/>
        <v>4</v>
      </c>
      <c r="Q202" s="26">
        <f t="shared" si="5"/>
        <v>5</v>
      </c>
      <c r="R202" s="26">
        <f t="shared" si="5"/>
        <v>4</v>
      </c>
      <c r="S202" s="26">
        <f t="shared" si="5"/>
        <v>1</v>
      </c>
      <c r="T202" s="26">
        <f t="shared" si="5"/>
        <v>2</v>
      </c>
      <c r="U202" s="26">
        <f t="shared" si="5"/>
        <v>2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0</v>
      </c>
      <c r="AI202" s="26">
        <f t="shared" si="5"/>
        <v>12</v>
      </c>
      <c r="AJ202" s="26">
        <f t="shared" si="5"/>
        <v>4</v>
      </c>
      <c r="AK202" s="26">
        <f t="shared" si="5"/>
        <v>0</v>
      </c>
      <c r="AL202" s="26">
        <f t="shared" si="5"/>
        <v>0</v>
      </c>
      <c r="AM202" s="26">
        <f t="shared" si="5"/>
        <v>1</v>
      </c>
      <c r="AN202" s="26">
        <f t="shared" si="5"/>
        <v>0</v>
      </c>
      <c r="AO202" s="26">
        <f t="shared" si="5"/>
        <v>3</v>
      </c>
      <c r="AP202" s="26">
        <f t="shared" si="5"/>
        <v>8</v>
      </c>
      <c r="AQ202" s="26">
        <f t="shared" si="5"/>
        <v>4</v>
      </c>
      <c r="AR202" s="26">
        <f t="shared" si="5"/>
        <v>1</v>
      </c>
      <c r="AS202" s="26">
        <f t="shared" si="5"/>
        <v>0</v>
      </c>
      <c r="AT202" s="26">
        <f t="shared" si="5"/>
        <v>0</v>
      </c>
      <c r="AU202" s="26">
        <f t="shared" si="5"/>
        <v>1</v>
      </c>
      <c r="AV202" s="26">
        <f t="shared" si="5"/>
        <v>0</v>
      </c>
      <c r="AW202" s="26">
        <f t="shared" si="5"/>
        <v>4</v>
      </c>
      <c r="AX202" s="26">
        <f t="shared" si="5"/>
        <v>2</v>
      </c>
      <c r="AY202" s="26">
        <f t="shared" si="5"/>
        <v>2</v>
      </c>
      <c r="AZ202" s="26">
        <f t="shared" si="5"/>
        <v>0</v>
      </c>
      <c r="BA202" s="26">
        <f t="shared" si="5"/>
        <v>0</v>
      </c>
      <c r="BB202" s="26">
        <f t="shared" si="5"/>
        <v>0</v>
      </c>
      <c r="BC202" s="26">
        <f t="shared" si="5"/>
        <v>4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4</v>
      </c>
      <c r="BI202" s="26">
        <f t="shared" si="5"/>
        <v>0</v>
      </c>
      <c r="BJ202" s="26">
        <f t="shared" si="5"/>
        <v>0</v>
      </c>
      <c r="BK202" s="26">
        <f t="shared" si="5"/>
        <v>0</v>
      </c>
      <c r="BL202" s="26">
        <f t="shared" si="5"/>
        <v>0</v>
      </c>
      <c r="BM202" s="26">
        <f t="shared" si="5"/>
        <v>0</v>
      </c>
      <c r="BN202" s="26">
        <f t="shared" si="5"/>
        <v>0</v>
      </c>
      <c r="BO202" s="26">
        <f t="shared" si="5"/>
        <v>0</v>
      </c>
      <c r="BP202" s="26">
        <f t="shared" si="5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9</v>
      </c>
      <c r="F203" s="29">
        <v>9</v>
      </c>
      <c r="G203" s="29"/>
      <c r="H203" s="26">
        <v>2</v>
      </c>
      <c r="I203" s="26">
        <v>4</v>
      </c>
      <c r="J203" s="29"/>
      <c r="K203" s="29"/>
      <c r="L203" s="29">
        <v>1</v>
      </c>
      <c r="M203" s="29"/>
      <c r="N203" s="26"/>
      <c r="O203" s="29">
        <v>1</v>
      </c>
      <c r="P203" s="29">
        <v>3</v>
      </c>
      <c r="Q203" s="26">
        <v>1</v>
      </c>
      <c r="R203" s="29">
        <v>1</v>
      </c>
      <c r="S203" s="29">
        <v>1</v>
      </c>
      <c r="T203" s="29">
        <v>2</v>
      </c>
      <c r="U203" s="29">
        <v>2</v>
      </c>
      <c r="V203" s="26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>
        <v>2</v>
      </c>
      <c r="AH203" s="29"/>
      <c r="AI203" s="29">
        <v>4</v>
      </c>
      <c r="AJ203" s="26">
        <v>2</v>
      </c>
      <c r="AK203" s="26"/>
      <c r="AL203" s="26"/>
      <c r="AM203" s="29">
        <v>1</v>
      </c>
      <c r="AN203" s="29"/>
      <c r="AO203" s="29">
        <v>1</v>
      </c>
      <c r="AP203" s="29">
        <v>4</v>
      </c>
      <c r="AQ203" s="29">
        <v>2</v>
      </c>
      <c r="AR203" s="26">
        <v>1</v>
      </c>
      <c r="AS203" s="26"/>
      <c r="AT203" s="29"/>
      <c r="AU203" s="26"/>
      <c r="AV203" s="29"/>
      <c r="AW203" s="29">
        <v>2</v>
      </c>
      <c r="AX203" s="29">
        <v>2</v>
      </c>
      <c r="AY203" s="29"/>
      <c r="AZ203" s="29"/>
      <c r="BA203" s="26"/>
      <c r="BB203" s="26"/>
      <c r="BC203" s="26">
        <v>2</v>
      </c>
      <c r="BD203" s="26"/>
      <c r="BE203" s="29"/>
      <c r="BF203" s="29"/>
      <c r="BG203" s="29"/>
      <c r="BH203" s="29">
        <v>2</v>
      </c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1</v>
      </c>
      <c r="F204" s="29">
        <v>1</v>
      </c>
      <c r="G204" s="29"/>
      <c r="H204" s="26">
        <v>1</v>
      </c>
      <c r="I204" s="26"/>
      <c r="J204" s="29"/>
      <c r="K204" s="29"/>
      <c r="L204" s="29"/>
      <c r="M204" s="29"/>
      <c r="N204" s="26"/>
      <c r="O204" s="29"/>
      <c r="P204" s="29"/>
      <c r="Q204" s="26"/>
      <c r="R204" s="29">
        <v>1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1</v>
      </c>
      <c r="AJ204" s="26">
        <v>1</v>
      </c>
      <c r="AK204" s="26"/>
      <c r="AL204" s="26"/>
      <c r="AM204" s="29"/>
      <c r="AN204" s="29"/>
      <c r="AO204" s="29">
        <v>1</v>
      </c>
      <c r="AP204" s="29"/>
      <c r="AQ204" s="29"/>
      <c r="AR204" s="26"/>
      <c r="AS204" s="26"/>
      <c r="AT204" s="29"/>
      <c r="AU204" s="26"/>
      <c r="AV204" s="29"/>
      <c r="AW204" s="29">
        <v>1</v>
      </c>
      <c r="AX204" s="29"/>
      <c r="AY204" s="29">
        <v>1</v>
      </c>
      <c r="AZ204" s="29"/>
      <c r="BA204" s="26"/>
      <c r="BB204" s="26"/>
      <c r="BC204" s="26">
        <v>1</v>
      </c>
      <c r="BD204" s="26"/>
      <c r="BE204" s="29"/>
      <c r="BF204" s="29"/>
      <c r="BG204" s="29"/>
      <c r="BH204" s="29">
        <v>1</v>
      </c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5</v>
      </c>
      <c r="F205" s="29">
        <v>5</v>
      </c>
      <c r="G205" s="29"/>
      <c r="H205" s="26"/>
      <c r="I205" s="26">
        <v>2</v>
      </c>
      <c r="J205" s="29"/>
      <c r="K205" s="29"/>
      <c r="L205" s="29">
        <v>1</v>
      </c>
      <c r="M205" s="29"/>
      <c r="N205" s="26"/>
      <c r="O205" s="29"/>
      <c r="P205" s="29">
        <v>1</v>
      </c>
      <c r="Q205" s="26">
        <v>3</v>
      </c>
      <c r="R205" s="29">
        <v>1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5</v>
      </c>
      <c r="AJ205" s="26">
        <v>1</v>
      </c>
      <c r="AK205" s="26"/>
      <c r="AL205" s="26"/>
      <c r="AM205" s="29"/>
      <c r="AN205" s="29"/>
      <c r="AO205" s="29"/>
      <c r="AP205" s="29">
        <v>4</v>
      </c>
      <c r="AQ205" s="29">
        <v>1</v>
      </c>
      <c r="AR205" s="26"/>
      <c r="AS205" s="26"/>
      <c r="AT205" s="29"/>
      <c r="AU205" s="26">
        <v>1</v>
      </c>
      <c r="AV205" s="29"/>
      <c r="AW205" s="29">
        <v>1</v>
      </c>
      <c r="AX205" s="29"/>
      <c r="AY205" s="29">
        <v>1</v>
      </c>
      <c r="AZ205" s="29"/>
      <c r="BA205" s="26"/>
      <c r="BB205" s="26"/>
      <c r="BC205" s="26">
        <v>1</v>
      </c>
      <c r="BD205" s="26"/>
      <c r="BE205" s="29"/>
      <c r="BF205" s="29"/>
      <c r="BG205" s="29"/>
      <c r="BH205" s="29">
        <v>1</v>
      </c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2</v>
      </c>
      <c r="F224" s="29">
        <v>2</v>
      </c>
      <c r="G224" s="29"/>
      <c r="H224" s="26">
        <v>1</v>
      </c>
      <c r="I224" s="26"/>
      <c r="J224" s="29"/>
      <c r="K224" s="29"/>
      <c r="L224" s="29"/>
      <c r="M224" s="29"/>
      <c r="N224" s="26"/>
      <c r="O224" s="29"/>
      <c r="P224" s="29"/>
      <c r="Q224" s="26">
        <v>1</v>
      </c>
      <c r="R224" s="29">
        <v>1</v>
      </c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2</v>
      </c>
      <c r="AJ224" s="26"/>
      <c r="AK224" s="26"/>
      <c r="AL224" s="26"/>
      <c r="AM224" s="29"/>
      <c r="AN224" s="29"/>
      <c r="AO224" s="29">
        <v>1</v>
      </c>
      <c r="AP224" s="29"/>
      <c r="AQ224" s="29">
        <v>1</v>
      </c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 aca="true" t="shared" si="6" ref="F248:BQ248">SUM(F249:F365)</f>
        <v>1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1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1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1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1143</v>
      </c>
      <c r="C264" s="18" t="s">
        <v>190</v>
      </c>
      <c r="D264" s="18"/>
      <c r="E264" s="26">
        <v>1</v>
      </c>
      <c r="F264" s="29">
        <v>1</v>
      </c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>
        <v>1</v>
      </c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>
        <v>1</v>
      </c>
      <c r="AJ264" s="26"/>
      <c r="AK264" s="26"/>
      <c r="AL264" s="26"/>
      <c r="AM264" s="29">
        <v>1</v>
      </c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0</v>
      </c>
      <c r="F407" s="26">
        <f aca="true" t="shared" si="8" ref="F407:BQ407">SUM(F408:F464)</f>
        <v>0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0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0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0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1277</v>
      </c>
      <c r="C436" s="18" t="s">
        <v>266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</v>
      </c>
      <c r="F476" s="26">
        <f aca="true" t="shared" si="10" ref="F476:BQ476">SUM(F477:F515)</f>
        <v>1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0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0</v>
      </c>
      <c r="Q476" s="26">
        <f t="shared" si="10"/>
        <v>0</v>
      </c>
      <c r="R476" s="26">
        <f t="shared" si="10"/>
        <v>1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1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1</v>
      </c>
      <c r="AP476" s="26">
        <f t="shared" si="10"/>
        <v>0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1</v>
      </c>
      <c r="F503" s="29">
        <v>1</v>
      </c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>
        <v>1</v>
      </c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>
        <v>1</v>
      </c>
      <c r="AJ503" s="26"/>
      <c r="AK503" s="26"/>
      <c r="AL503" s="26"/>
      <c r="AM503" s="29"/>
      <c r="AN503" s="29"/>
      <c r="AO503" s="29">
        <v>1</v>
      </c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2</v>
      </c>
      <c r="F516" s="26">
        <f aca="true" t="shared" si="11" ref="F516:BQ516">SUM(F517:F557)</f>
        <v>2</v>
      </c>
      <c r="G516" s="26">
        <f t="shared" si="11"/>
        <v>0</v>
      </c>
      <c r="H516" s="26">
        <f t="shared" si="11"/>
        <v>0</v>
      </c>
      <c r="I516" s="26">
        <f t="shared" si="11"/>
        <v>1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2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2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1</v>
      </c>
      <c r="AP516" s="26">
        <f t="shared" si="11"/>
        <v>1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>
      <c r="A544" s="5">
        <v>531</v>
      </c>
      <c r="B544" s="10" t="s">
        <v>323</v>
      </c>
      <c r="C544" s="18" t="s">
        <v>307</v>
      </c>
      <c r="D544" s="18"/>
      <c r="E544" s="26">
        <v>1</v>
      </c>
      <c r="F544" s="29">
        <v>1</v>
      </c>
      <c r="G544" s="29"/>
      <c r="H544" s="26"/>
      <c r="I544" s="26"/>
      <c r="J544" s="29"/>
      <c r="K544" s="29"/>
      <c r="L544" s="29"/>
      <c r="M544" s="29"/>
      <c r="N544" s="26"/>
      <c r="O544" s="29"/>
      <c r="P544" s="29">
        <v>1</v>
      </c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>
        <v>1</v>
      </c>
      <c r="AJ544" s="26"/>
      <c r="AK544" s="26"/>
      <c r="AL544" s="26"/>
      <c r="AM544" s="29"/>
      <c r="AN544" s="29"/>
      <c r="AO544" s="29">
        <v>1</v>
      </c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>
      <c r="A556" s="5">
        <v>543</v>
      </c>
      <c r="B556" s="10" t="s">
        <v>332</v>
      </c>
      <c r="C556" s="18" t="s">
        <v>310</v>
      </c>
      <c r="D556" s="18"/>
      <c r="E556" s="26">
        <v>1</v>
      </c>
      <c r="F556" s="29">
        <v>1</v>
      </c>
      <c r="G556" s="29"/>
      <c r="H556" s="26"/>
      <c r="I556" s="26">
        <v>1</v>
      </c>
      <c r="J556" s="29"/>
      <c r="K556" s="29"/>
      <c r="L556" s="29"/>
      <c r="M556" s="29"/>
      <c r="N556" s="26"/>
      <c r="O556" s="29"/>
      <c r="P556" s="29">
        <v>1</v>
      </c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>
        <v>1</v>
      </c>
      <c r="AJ556" s="26"/>
      <c r="AK556" s="26"/>
      <c r="AL556" s="26"/>
      <c r="AM556" s="29"/>
      <c r="AN556" s="29"/>
      <c r="AO556" s="29"/>
      <c r="AP556" s="29">
        <v>1</v>
      </c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</v>
      </c>
      <c r="F558" s="26">
        <f aca="true" t="shared" si="12" ref="F558:BQ558">SUM(F560:F622)</f>
        <v>2</v>
      </c>
      <c r="G558" s="26">
        <f t="shared" si="12"/>
        <v>0</v>
      </c>
      <c r="H558" s="26">
        <f t="shared" si="12"/>
        <v>2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0</v>
      </c>
      <c r="R558" s="26">
        <f t="shared" si="12"/>
        <v>0</v>
      </c>
      <c r="S558" s="26">
        <f t="shared" si="12"/>
        <v>1</v>
      </c>
      <c r="T558" s="26">
        <f t="shared" si="12"/>
        <v>1</v>
      </c>
      <c r="U558" s="26">
        <f t="shared" si="12"/>
        <v>1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1</v>
      </c>
      <c r="AH558" s="26">
        <f t="shared" si="12"/>
        <v>0</v>
      </c>
      <c r="AI558" s="26">
        <f t="shared" si="12"/>
        <v>0</v>
      </c>
      <c r="AJ558" s="26">
        <f t="shared" si="12"/>
        <v>0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0</v>
      </c>
      <c r="AP558" s="26">
        <f t="shared" si="12"/>
        <v>0</v>
      </c>
      <c r="AQ558" s="26">
        <f t="shared" si="12"/>
        <v>2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0</v>
      </c>
      <c r="AW558" s="26">
        <f t="shared" si="12"/>
        <v>1</v>
      </c>
      <c r="AX558" s="26">
        <f t="shared" si="12"/>
        <v>1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1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1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</v>
      </c>
      <c r="F559" s="26">
        <f aca="true" t="shared" si="13" ref="F559:BQ559">SUM(F560:F599)</f>
        <v>2</v>
      </c>
      <c r="G559" s="26">
        <f t="shared" si="13"/>
        <v>0</v>
      </c>
      <c r="H559" s="26">
        <f t="shared" si="13"/>
        <v>2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0</v>
      </c>
      <c r="R559" s="26">
        <f t="shared" si="13"/>
        <v>0</v>
      </c>
      <c r="S559" s="26">
        <f t="shared" si="13"/>
        <v>1</v>
      </c>
      <c r="T559" s="26">
        <f t="shared" si="13"/>
        <v>1</v>
      </c>
      <c r="U559" s="26">
        <f t="shared" si="13"/>
        <v>1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1</v>
      </c>
      <c r="AH559" s="26">
        <f t="shared" si="13"/>
        <v>0</v>
      </c>
      <c r="AI559" s="26">
        <f t="shared" si="13"/>
        <v>0</v>
      </c>
      <c r="AJ559" s="26">
        <f t="shared" si="13"/>
        <v>0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0</v>
      </c>
      <c r="AP559" s="26">
        <f t="shared" si="13"/>
        <v>0</v>
      </c>
      <c r="AQ559" s="26">
        <f t="shared" si="13"/>
        <v>2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0</v>
      </c>
      <c r="AW559" s="26">
        <f t="shared" si="13"/>
        <v>1</v>
      </c>
      <c r="AX559" s="26">
        <f t="shared" si="13"/>
        <v>1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1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1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347</v>
      </c>
      <c r="C571" s="18" t="s">
        <v>316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351</v>
      </c>
      <c r="C575" s="18" t="s">
        <v>317</v>
      </c>
      <c r="D575" s="18"/>
      <c r="E575" s="26">
        <v>2</v>
      </c>
      <c r="F575" s="29">
        <v>2</v>
      </c>
      <c r="G575" s="29"/>
      <c r="H575" s="26">
        <v>2</v>
      </c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>
        <v>1</v>
      </c>
      <c r="T575" s="29">
        <v>1</v>
      </c>
      <c r="U575" s="29">
        <v>1</v>
      </c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>
        <v>1</v>
      </c>
      <c r="AH575" s="29"/>
      <c r="AI575" s="29"/>
      <c r="AJ575" s="26"/>
      <c r="AK575" s="26"/>
      <c r="AL575" s="26"/>
      <c r="AM575" s="29"/>
      <c r="AN575" s="29"/>
      <c r="AO575" s="29"/>
      <c r="AP575" s="29"/>
      <c r="AQ575" s="29">
        <v>2</v>
      </c>
      <c r="AR575" s="26"/>
      <c r="AS575" s="26"/>
      <c r="AT575" s="29"/>
      <c r="AU575" s="26"/>
      <c r="AV575" s="29"/>
      <c r="AW575" s="29">
        <v>1</v>
      </c>
      <c r="AX575" s="29">
        <v>1</v>
      </c>
      <c r="AY575" s="29"/>
      <c r="AZ575" s="29"/>
      <c r="BA575" s="26"/>
      <c r="BB575" s="26"/>
      <c r="BC575" s="26">
        <v>1</v>
      </c>
      <c r="BD575" s="26"/>
      <c r="BE575" s="29"/>
      <c r="BF575" s="29"/>
      <c r="BG575" s="29"/>
      <c r="BH575" s="29">
        <v>1</v>
      </c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1</v>
      </c>
      <c r="F623" s="26">
        <f aca="true" t="shared" si="14" ref="F623:BQ623">SUM(F624:F643)</f>
        <v>1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1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1</v>
      </c>
      <c r="AJ623" s="26">
        <f t="shared" si="14"/>
        <v>1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1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1</v>
      </c>
      <c r="AX623" s="26">
        <f t="shared" si="14"/>
        <v>1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1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1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1</v>
      </c>
      <c r="F640" s="29">
        <v>1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>
        <v>1</v>
      </c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>
        <v>1</v>
      </c>
      <c r="AJ640" s="26">
        <v>1</v>
      </c>
      <c r="AK640" s="26"/>
      <c r="AL640" s="26"/>
      <c r="AM640" s="29"/>
      <c r="AN640" s="29"/>
      <c r="AO640" s="29"/>
      <c r="AP640" s="29">
        <v>1</v>
      </c>
      <c r="AQ640" s="29"/>
      <c r="AR640" s="26"/>
      <c r="AS640" s="26"/>
      <c r="AT640" s="29"/>
      <c r="AU640" s="26"/>
      <c r="AV640" s="29"/>
      <c r="AW640" s="29">
        <v>1</v>
      </c>
      <c r="AX640" s="29">
        <v>1</v>
      </c>
      <c r="AY640" s="29"/>
      <c r="AZ640" s="29"/>
      <c r="BA640" s="26"/>
      <c r="BB640" s="26"/>
      <c r="BC640" s="26"/>
      <c r="BD640" s="26">
        <v>1</v>
      </c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>
        <v>1</v>
      </c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3</v>
      </c>
      <c r="F719" s="26">
        <f aca="true" t="shared" si="17" ref="F719:BQ719">SUM(F720:F770)</f>
        <v>3</v>
      </c>
      <c r="G719" s="26">
        <f t="shared" si="17"/>
        <v>0</v>
      </c>
      <c r="H719" s="26">
        <f t="shared" si="17"/>
        <v>2</v>
      </c>
      <c r="I719" s="26">
        <f t="shared" si="17"/>
        <v>2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1</v>
      </c>
      <c r="Q719" s="26">
        <f t="shared" si="17"/>
        <v>0</v>
      </c>
      <c r="R719" s="26">
        <f t="shared" si="17"/>
        <v>1</v>
      </c>
      <c r="S719" s="26">
        <f t="shared" si="17"/>
        <v>1</v>
      </c>
      <c r="T719" s="26">
        <f t="shared" si="17"/>
        <v>0</v>
      </c>
      <c r="U719" s="26">
        <f t="shared" si="17"/>
        <v>0</v>
      </c>
      <c r="V719" s="26">
        <f t="shared" si="17"/>
        <v>2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1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3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461</v>
      </c>
      <c r="C733" s="18" t="s">
        <v>1420</v>
      </c>
      <c r="D733" s="18"/>
      <c r="E733" s="26">
        <v>2</v>
      </c>
      <c r="F733" s="29">
        <v>2</v>
      </c>
      <c r="G733" s="29"/>
      <c r="H733" s="26">
        <v>2</v>
      </c>
      <c r="I733" s="26">
        <v>2</v>
      </c>
      <c r="J733" s="29"/>
      <c r="K733" s="29"/>
      <c r="L733" s="29"/>
      <c r="M733" s="29"/>
      <c r="N733" s="26"/>
      <c r="O733" s="29"/>
      <c r="P733" s="29"/>
      <c r="Q733" s="26"/>
      <c r="R733" s="29">
        <v>1</v>
      </c>
      <c r="S733" s="29">
        <v>1</v>
      </c>
      <c r="T733" s="29"/>
      <c r="U733" s="29"/>
      <c r="V733" s="26">
        <v>2</v>
      </c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>
        <v>2</v>
      </c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>
      <c r="A761" s="5">
        <v>748</v>
      </c>
      <c r="B761" s="10" t="s">
        <v>473</v>
      </c>
      <c r="C761" s="18" t="s">
        <v>1614</v>
      </c>
      <c r="D761" s="18"/>
      <c r="E761" s="26">
        <v>1</v>
      </c>
      <c r="F761" s="29">
        <v>1</v>
      </c>
      <c r="G761" s="29"/>
      <c r="H761" s="26"/>
      <c r="I761" s="26"/>
      <c r="J761" s="29"/>
      <c r="K761" s="29"/>
      <c r="L761" s="29"/>
      <c r="M761" s="29"/>
      <c r="N761" s="26"/>
      <c r="O761" s="29"/>
      <c r="P761" s="29">
        <v>1</v>
      </c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>
        <v>1</v>
      </c>
      <c r="AF761" s="29"/>
      <c r="AG761" s="29"/>
      <c r="AH761" s="29"/>
      <c r="AI761" s="29"/>
      <c r="AJ761" s="26"/>
      <c r="AK761" s="26"/>
      <c r="AL761" s="26"/>
      <c r="AM761" s="29"/>
      <c r="AN761" s="29"/>
      <c r="AO761" s="29">
        <v>1</v>
      </c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</v>
      </c>
      <c r="F771" s="26">
        <f aca="true" t="shared" si="18" ref="F771:BQ771">SUM(F772:F832)</f>
        <v>1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0</v>
      </c>
      <c r="R771" s="26">
        <f t="shared" si="18"/>
        <v>1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1</v>
      </c>
      <c r="AJ771" s="26">
        <f t="shared" si="18"/>
        <v>1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0</v>
      </c>
      <c r="AQ771" s="26">
        <f t="shared" si="18"/>
        <v>1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1</v>
      </c>
      <c r="AX771" s="26">
        <f t="shared" si="18"/>
        <v>1</v>
      </c>
      <c r="AY771" s="26">
        <f t="shared" si="18"/>
        <v>0</v>
      </c>
      <c r="AZ771" s="26">
        <f t="shared" si="18"/>
        <v>0</v>
      </c>
      <c r="BA771" s="26">
        <f t="shared" si="18"/>
        <v>1</v>
      </c>
      <c r="BB771" s="26">
        <f t="shared" si="18"/>
        <v>0</v>
      </c>
      <c r="BC771" s="26">
        <f t="shared" si="18"/>
        <v>0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1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>
      <c r="A811" s="5">
        <v>798</v>
      </c>
      <c r="B811" s="10" t="s">
        <v>515</v>
      </c>
      <c r="C811" s="18" t="s">
        <v>631</v>
      </c>
      <c r="D811" s="18"/>
      <c r="E811" s="26">
        <v>1</v>
      </c>
      <c r="F811" s="29">
        <v>1</v>
      </c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>
        <v>1</v>
      </c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>
        <v>1</v>
      </c>
      <c r="AJ811" s="26">
        <v>1</v>
      </c>
      <c r="AK811" s="26"/>
      <c r="AL811" s="26"/>
      <c r="AM811" s="29"/>
      <c r="AN811" s="29"/>
      <c r="AO811" s="29"/>
      <c r="AP811" s="29"/>
      <c r="AQ811" s="29">
        <v>1</v>
      </c>
      <c r="AR811" s="26"/>
      <c r="AS811" s="26"/>
      <c r="AT811" s="29"/>
      <c r="AU811" s="26"/>
      <c r="AV811" s="29"/>
      <c r="AW811" s="29">
        <v>1</v>
      </c>
      <c r="AX811" s="29">
        <v>1</v>
      </c>
      <c r="AY811" s="29"/>
      <c r="AZ811" s="29"/>
      <c r="BA811" s="26">
        <v>1</v>
      </c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>
        <v>1</v>
      </c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516</v>
      </c>
      <c r="C812" s="18" t="s">
        <v>631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>
        <v>395</v>
      </c>
      <c r="C822" s="18" t="s">
        <v>635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40</v>
      </c>
      <c r="F1577" s="150">
        <f t="shared" si="21"/>
        <v>40</v>
      </c>
      <c r="G1577" s="150">
        <f t="shared" si="21"/>
        <v>0</v>
      </c>
      <c r="H1577" s="150">
        <f t="shared" si="21"/>
        <v>9</v>
      </c>
      <c r="I1577" s="150">
        <f t="shared" si="21"/>
        <v>10</v>
      </c>
      <c r="J1577" s="150">
        <f t="shared" si="21"/>
        <v>0</v>
      </c>
      <c r="K1577" s="150">
        <f t="shared" si="21"/>
        <v>0</v>
      </c>
      <c r="L1577" s="150">
        <f t="shared" si="21"/>
        <v>7</v>
      </c>
      <c r="M1577" s="150">
        <f t="shared" si="21"/>
        <v>0</v>
      </c>
      <c r="N1577" s="150">
        <f t="shared" si="21"/>
        <v>0</v>
      </c>
      <c r="O1577" s="150">
        <f t="shared" si="21"/>
        <v>1</v>
      </c>
      <c r="P1577" s="150">
        <f t="shared" si="21"/>
        <v>10</v>
      </c>
      <c r="Q1577" s="150">
        <f t="shared" si="21"/>
        <v>8</v>
      </c>
      <c r="R1577" s="150">
        <f t="shared" si="21"/>
        <v>12</v>
      </c>
      <c r="S1577" s="150">
        <f t="shared" si="21"/>
        <v>5</v>
      </c>
      <c r="T1577" s="150">
        <f t="shared" si="21"/>
        <v>4</v>
      </c>
      <c r="U1577" s="150">
        <f t="shared" si="21"/>
        <v>4</v>
      </c>
      <c r="V1577" s="150">
        <f t="shared" si="21"/>
        <v>2</v>
      </c>
      <c r="W1577" s="150">
        <f t="shared" si="21"/>
        <v>0</v>
      </c>
      <c r="X1577" s="150">
        <f t="shared" si="21"/>
        <v>0</v>
      </c>
      <c r="Y1577" s="150">
        <f t="shared" si="21"/>
        <v>0</v>
      </c>
      <c r="Z1577" s="150">
        <f t="shared" si="21"/>
        <v>0</v>
      </c>
      <c r="AA1577" s="150">
        <f t="shared" si="21"/>
        <v>0</v>
      </c>
      <c r="AB1577" s="150">
        <f t="shared" si="21"/>
        <v>0</v>
      </c>
      <c r="AC1577" s="150">
        <f t="shared" si="21"/>
        <v>0</v>
      </c>
      <c r="AD1577" s="150">
        <f t="shared" si="21"/>
        <v>1</v>
      </c>
      <c r="AE1577" s="150">
        <f t="shared" si="21"/>
        <v>1</v>
      </c>
      <c r="AF1577" s="150">
        <f t="shared" si="21"/>
        <v>0</v>
      </c>
      <c r="AG1577" s="150">
        <f t="shared" si="21"/>
        <v>4</v>
      </c>
      <c r="AH1577" s="150">
        <f t="shared" si="21"/>
        <v>0</v>
      </c>
      <c r="AI1577" s="150">
        <f t="shared" si="21"/>
        <v>28</v>
      </c>
      <c r="AJ1577" s="150">
        <f t="shared" si="21"/>
        <v>7</v>
      </c>
      <c r="AK1577" s="150">
        <f t="shared" si="21"/>
        <v>0</v>
      </c>
      <c r="AL1577" s="150">
        <f t="shared" si="21"/>
        <v>0</v>
      </c>
      <c r="AM1577" s="150">
        <f t="shared" si="21"/>
        <v>4</v>
      </c>
      <c r="AN1577" s="150">
        <f t="shared" si="21"/>
        <v>0</v>
      </c>
      <c r="AO1577" s="150">
        <f t="shared" si="21"/>
        <v>13</v>
      </c>
      <c r="AP1577" s="150">
        <f t="shared" si="21"/>
        <v>15</v>
      </c>
      <c r="AQ1577" s="150">
        <f t="shared" si="21"/>
        <v>7</v>
      </c>
      <c r="AR1577" s="150">
        <f t="shared" si="21"/>
        <v>1</v>
      </c>
      <c r="AS1577" s="150">
        <f t="shared" si="21"/>
        <v>0</v>
      </c>
      <c r="AT1577" s="150">
        <f t="shared" si="21"/>
        <v>0</v>
      </c>
      <c r="AU1577" s="150">
        <f t="shared" si="21"/>
        <v>2</v>
      </c>
      <c r="AV1577" s="150">
        <f t="shared" si="21"/>
        <v>0</v>
      </c>
      <c r="AW1577" s="150">
        <f t="shared" si="21"/>
        <v>8</v>
      </c>
      <c r="AX1577" s="150">
        <f t="shared" si="21"/>
        <v>6</v>
      </c>
      <c r="AY1577" s="150">
        <f t="shared" si="21"/>
        <v>2</v>
      </c>
      <c r="AZ1577" s="150">
        <f t="shared" si="21"/>
        <v>0</v>
      </c>
      <c r="BA1577" s="150">
        <f t="shared" si="21"/>
        <v>2</v>
      </c>
      <c r="BB1577" s="150">
        <f t="shared" si="21"/>
        <v>0</v>
      </c>
      <c r="BC1577" s="150">
        <f t="shared" si="21"/>
        <v>5</v>
      </c>
      <c r="BD1577" s="150">
        <f t="shared" si="21"/>
        <v>1</v>
      </c>
      <c r="BE1577" s="150">
        <f t="shared" si="21"/>
        <v>0</v>
      </c>
      <c r="BF1577" s="150">
        <f t="shared" si="21"/>
        <v>0</v>
      </c>
      <c r="BG1577" s="150">
        <f t="shared" si="21"/>
        <v>0</v>
      </c>
      <c r="BH1577" s="150">
        <f t="shared" si="21"/>
        <v>6</v>
      </c>
      <c r="BI1577" s="150">
        <f t="shared" si="21"/>
        <v>0</v>
      </c>
      <c r="BJ1577" s="150">
        <f t="shared" si="21"/>
        <v>0</v>
      </c>
      <c r="BK1577" s="150">
        <f t="shared" si="21"/>
        <v>0</v>
      </c>
      <c r="BL1577" s="150">
        <f t="shared" si="21"/>
        <v>0</v>
      </c>
      <c r="BM1577" s="150">
        <f t="shared" si="21"/>
        <v>1</v>
      </c>
      <c r="BN1577" s="150">
        <f t="shared" si="21"/>
        <v>0</v>
      </c>
      <c r="BO1577" s="150">
        <f t="shared" si="21"/>
        <v>0</v>
      </c>
      <c r="BP1577" s="150">
        <f t="shared" si="21"/>
        <v>0</v>
      </c>
      <c r="BQ1577" s="150">
        <f>SUM(BQ14,BQ31,BQ96,BQ114,BQ128,BQ202,BQ248,BQ366,BQ407,BQ465,BQ476,BQ516,BQ558,BQ623,BQ644,BQ706,BQ719,BQ771,BQ833,BQ938,BQ964:BQ1576)</f>
        <v>1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15</v>
      </c>
      <c r="F1578" s="29">
        <v>15</v>
      </c>
      <c r="G1578" s="29"/>
      <c r="H1578" s="26">
        <v>3</v>
      </c>
      <c r="I1578" s="26">
        <v>3</v>
      </c>
      <c r="J1578" s="29"/>
      <c r="K1578" s="29"/>
      <c r="L1578" s="29">
        <v>3</v>
      </c>
      <c r="M1578" s="29"/>
      <c r="N1578" s="26"/>
      <c r="O1578" s="29"/>
      <c r="P1578" s="29">
        <v>2</v>
      </c>
      <c r="Q1578" s="26">
        <v>2</v>
      </c>
      <c r="R1578" s="29">
        <v>7</v>
      </c>
      <c r="S1578" s="29">
        <v>3</v>
      </c>
      <c r="T1578" s="29">
        <v>1</v>
      </c>
      <c r="U1578" s="29">
        <v>1</v>
      </c>
      <c r="V1578" s="26">
        <v>2</v>
      </c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>
        <v>1</v>
      </c>
      <c r="AH1578" s="29"/>
      <c r="AI1578" s="29">
        <v>11</v>
      </c>
      <c r="AJ1578" s="26">
        <v>1</v>
      </c>
      <c r="AK1578" s="26"/>
      <c r="AL1578" s="26"/>
      <c r="AM1578" s="29">
        <v>3</v>
      </c>
      <c r="AN1578" s="29"/>
      <c r="AO1578" s="29">
        <v>7</v>
      </c>
      <c r="AP1578" s="29">
        <v>4</v>
      </c>
      <c r="AQ1578" s="29">
        <v>1</v>
      </c>
      <c r="AR1578" s="26"/>
      <c r="AS1578" s="26"/>
      <c r="AT1578" s="29"/>
      <c r="AU1578" s="26">
        <v>1</v>
      </c>
      <c r="AV1578" s="29"/>
      <c r="AW1578" s="29">
        <v>1</v>
      </c>
      <c r="AX1578" s="29">
        <v>1</v>
      </c>
      <c r="AY1578" s="29"/>
      <c r="AZ1578" s="29"/>
      <c r="BA1578" s="26">
        <v>1</v>
      </c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>
        <v>1</v>
      </c>
      <c r="BN1578" s="29"/>
      <c r="BO1578" s="29"/>
      <c r="BP1578" s="26"/>
      <c r="BQ1578" s="26"/>
    </row>
    <row r="1579" spans="1:69" ht="12.75">
      <c r="A1579" s="5">
        <v>1566</v>
      </c>
      <c r="B1579" s="27"/>
      <c r="C1579" s="21" t="s">
        <v>908</v>
      </c>
      <c r="D1579" s="21"/>
      <c r="E1579" s="26">
        <v>16</v>
      </c>
      <c r="F1579" s="29">
        <v>16</v>
      </c>
      <c r="G1579" s="29"/>
      <c r="H1579" s="26">
        <v>4</v>
      </c>
      <c r="I1579" s="26">
        <v>4</v>
      </c>
      <c r="J1579" s="29"/>
      <c r="K1579" s="29"/>
      <c r="L1579" s="29">
        <v>3</v>
      </c>
      <c r="M1579" s="29"/>
      <c r="N1579" s="26"/>
      <c r="O1579" s="29">
        <v>1</v>
      </c>
      <c r="P1579" s="29">
        <v>5</v>
      </c>
      <c r="Q1579" s="26">
        <v>3</v>
      </c>
      <c r="R1579" s="29">
        <v>4</v>
      </c>
      <c r="S1579" s="29">
        <v>1</v>
      </c>
      <c r="T1579" s="29">
        <v>2</v>
      </c>
      <c r="U1579" s="29">
        <v>2</v>
      </c>
      <c r="V1579" s="26"/>
      <c r="W1579" s="29"/>
      <c r="X1579" s="29"/>
      <c r="Y1579" s="29"/>
      <c r="Z1579" s="29"/>
      <c r="AA1579" s="29"/>
      <c r="AB1579" s="29"/>
      <c r="AC1579" s="29"/>
      <c r="AD1579" s="29">
        <v>1</v>
      </c>
      <c r="AE1579" s="29"/>
      <c r="AF1579" s="29"/>
      <c r="AG1579" s="29">
        <v>2</v>
      </c>
      <c r="AH1579" s="29"/>
      <c r="AI1579" s="29">
        <v>11</v>
      </c>
      <c r="AJ1579" s="26">
        <v>5</v>
      </c>
      <c r="AK1579" s="26"/>
      <c r="AL1579" s="26"/>
      <c r="AM1579" s="29">
        <v>1</v>
      </c>
      <c r="AN1579" s="29"/>
      <c r="AO1579" s="29">
        <v>5</v>
      </c>
      <c r="AP1579" s="29">
        <v>6</v>
      </c>
      <c r="AQ1579" s="29">
        <v>3</v>
      </c>
      <c r="AR1579" s="26">
        <v>1</v>
      </c>
      <c r="AS1579" s="26"/>
      <c r="AT1579" s="29"/>
      <c r="AU1579" s="26"/>
      <c r="AV1579" s="29"/>
      <c r="AW1579" s="29">
        <v>5</v>
      </c>
      <c r="AX1579" s="29">
        <v>4</v>
      </c>
      <c r="AY1579" s="29">
        <v>1</v>
      </c>
      <c r="AZ1579" s="29"/>
      <c r="BA1579" s="26">
        <v>1</v>
      </c>
      <c r="BB1579" s="26"/>
      <c r="BC1579" s="26">
        <v>3</v>
      </c>
      <c r="BD1579" s="26">
        <v>1</v>
      </c>
      <c r="BE1579" s="29"/>
      <c r="BF1579" s="29"/>
      <c r="BG1579" s="29"/>
      <c r="BH1579" s="29">
        <v>4</v>
      </c>
      <c r="BI1579" s="29"/>
      <c r="BJ1579" s="29"/>
      <c r="BK1579" s="29"/>
      <c r="BL1579" s="29"/>
      <c r="BM1579" s="29"/>
      <c r="BN1579" s="29"/>
      <c r="BO1579" s="29"/>
      <c r="BP1579" s="26"/>
      <c r="BQ1579" s="26">
        <v>1</v>
      </c>
    </row>
    <row r="1580" spans="1:69" ht="12.75">
      <c r="A1580" s="5">
        <v>1567</v>
      </c>
      <c r="B1580" s="27"/>
      <c r="C1580" s="21" t="s">
        <v>909</v>
      </c>
      <c r="D1580" s="21"/>
      <c r="E1580" s="26">
        <v>9</v>
      </c>
      <c r="F1580" s="29">
        <v>9</v>
      </c>
      <c r="G1580" s="29"/>
      <c r="H1580" s="26">
        <v>2</v>
      </c>
      <c r="I1580" s="26">
        <v>3</v>
      </c>
      <c r="J1580" s="29"/>
      <c r="K1580" s="29"/>
      <c r="L1580" s="29">
        <v>1</v>
      </c>
      <c r="M1580" s="29"/>
      <c r="N1580" s="26"/>
      <c r="O1580" s="29"/>
      <c r="P1580" s="29">
        <v>3</v>
      </c>
      <c r="Q1580" s="26">
        <v>3</v>
      </c>
      <c r="R1580" s="29">
        <v>1</v>
      </c>
      <c r="S1580" s="29">
        <v>1</v>
      </c>
      <c r="T1580" s="29">
        <v>1</v>
      </c>
      <c r="U1580" s="29">
        <v>1</v>
      </c>
      <c r="V1580" s="26"/>
      <c r="W1580" s="29"/>
      <c r="X1580" s="29"/>
      <c r="Y1580" s="29"/>
      <c r="Z1580" s="29"/>
      <c r="AA1580" s="29"/>
      <c r="AB1580" s="29"/>
      <c r="AC1580" s="29"/>
      <c r="AD1580" s="29"/>
      <c r="AE1580" s="29">
        <v>1</v>
      </c>
      <c r="AF1580" s="29"/>
      <c r="AG1580" s="29">
        <v>1</v>
      </c>
      <c r="AH1580" s="29"/>
      <c r="AI1580" s="29">
        <v>6</v>
      </c>
      <c r="AJ1580" s="26">
        <v>1</v>
      </c>
      <c r="AK1580" s="26"/>
      <c r="AL1580" s="26"/>
      <c r="AM1580" s="29"/>
      <c r="AN1580" s="29"/>
      <c r="AO1580" s="29">
        <v>1</v>
      </c>
      <c r="AP1580" s="29">
        <v>5</v>
      </c>
      <c r="AQ1580" s="29">
        <v>3</v>
      </c>
      <c r="AR1580" s="26"/>
      <c r="AS1580" s="26"/>
      <c r="AT1580" s="29"/>
      <c r="AU1580" s="26">
        <v>1</v>
      </c>
      <c r="AV1580" s="29"/>
      <c r="AW1580" s="29">
        <v>2</v>
      </c>
      <c r="AX1580" s="29">
        <v>1</v>
      </c>
      <c r="AY1580" s="29">
        <v>1</v>
      </c>
      <c r="AZ1580" s="29"/>
      <c r="BA1580" s="26"/>
      <c r="BB1580" s="26"/>
      <c r="BC1580" s="26">
        <v>2</v>
      </c>
      <c r="BD1580" s="26"/>
      <c r="BE1580" s="29"/>
      <c r="BF1580" s="29"/>
      <c r="BG1580" s="29"/>
      <c r="BH1580" s="29">
        <v>2</v>
      </c>
      <c r="BI1580" s="29"/>
      <c r="BJ1580" s="29"/>
      <c r="BK1580" s="29"/>
      <c r="BL1580" s="29"/>
      <c r="BM1580" s="29"/>
      <c r="BN1580" s="29"/>
      <c r="BO1580" s="29"/>
      <c r="BP1580" s="26"/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/>
      <c r="F1581" s="29"/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/>
      <c r="R1581" s="29"/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6"/>
      <c r="AK1581" s="26"/>
      <c r="AL1581" s="26"/>
      <c r="AM1581" s="29"/>
      <c r="AN1581" s="29"/>
      <c r="AO1581" s="29"/>
      <c r="AP1581" s="29"/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>
        <v>8</v>
      </c>
      <c r="F1582" s="29">
        <v>8</v>
      </c>
      <c r="G1582" s="29"/>
      <c r="H1582" s="26"/>
      <c r="I1582" s="26"/>
      <c r="J1582" s="29"/>
      <c r="K1582" s="29"/>
      <c r="L1582" s="29">
        <v>2</v>
      </c>
      <c r="M1582" s="29"/>
      <c r="N1582" s="26"/>
      <c r="O1582" s="29"/>
      <c r="P1582" s="29">
        <v>1</v>
      </c>
      <c r="Q1582" s="26">
        <v>2</v>
      </c>
      <c r="R1582" s="29">
        <v>4</v>
      </c>
      <c r="S1582" s="29"/>
      <c r="T1582" s="29">
        <v>1</v>
      </c>
      <c r="U1582" s="29">
        <v>1</v>
      </c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1</v>
      </c>
      <c r="AH1582" s="29"/>
      <c r="AI1582" s="29">
        <v>6</v>
      </c>
      <c r="AJ1582" s="26"/>
      <c r="AK1582" s="26"/>
      <c r="AL1582" s="26"/>
      <c r="AM1582" s="29">
        <v>2</v>
      </c>
      <c r="AN1582" s="29"/>
      <c r="AO1582" s="29">
        <v>3</v>
      </c>
      <c r="AP1582" s="29">
        <v>3</v>
      </c>
      <c r="AQ1582" s="29"/>
      <c r="AR1582" s="26"/>
      <c r="AS1582" s="26"/>
      <c r="AT1582" s="29"/>
      <c r="AU1582" s="26">
        <v>1</v>
      </c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1</v>
      </c>
      <c r="F1583" s="29">
        <v>1</v>
      </c>
      <c r="G1583" s="29"/>
      <c r="H1583" s="26"/>
      <c r="I1583" s="26"/>
      <c r="J1583" s="26"/>
      <c r="K1583" s="26"/>
      <c r="L1583" s="29"/>
      <c r="M1583" s="29"/>
      <c r="N1583" s="26"/>
      <c r="O1583" s="29">
        <v>1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1</v>
      </c>
      <c r="AE1583" s="29"/>
      <c r="AF1583" s="29"/>
      <c r="AG1583" s="29"/>
      <c r="AH1583" s="29"/>
      <c r="AI1583" s="29"/>
      <c r="AJ1583" s="26"/>
      <c r="AK1583" s="26"/>
      <c r="AL1583" s="26"/>
      <c r="AM1583" s="29"/>
      <c r="AN1583" s="29"/>
      <c r="AO1583" s="29"/>
      <c r="AP1583" s="29"/>
      <c r="AQ1583" s="29">
        <v>1</v>
      </c>
      <c r="AR1583" s="26"/>
      <c r="AS1583" s="26"/>
      <c r="AT1583" s="29"/>
      <c r="AU1583" s="26"/>
      <c r="AV1583" s="29"/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 t="s">
        <v>2427</v>
      </c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2428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 t="s">
        <v>2429</v>
      </c>
      <c r="BG1592" s="173"/>
      <c r="BH1592" s="173"/>
      <c r="BI1592" s="153"/>
      <c r="BJ1592" s="174" t="s">
        <v>2278</v>
      </c>
      <c r="BK1592" s="174"/>
      <c r="BL1592" s="174"/>
      <c r="BM1592" s="221" t="s">
        <v>2430</v>
      </c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2432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F6:M6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&amp;LC905B1E7&amp;CФорма № 6-8, Підрозділ: Козівський районний суд Тернопільської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5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/>
      <c r="F19" s="26">
        <v>1</v>
      </c>
      <c r="G19" s="26">
        <v>1</v>
      </c>
      <c r="H19" s="26"/>
      <c r="I19" s="26"/>
      <c r="J19" s="26"/>
      <c r="K19" s="26"/>
      <c r="L19" s="26">
        <v>1</v>
      </c>
      <c r="M19" s="26"/>
      <c r="N19" s="26"/>
      <c r="O19" s="26"/>
      <c r="P19" s="26"/>
      <c r="Q19" s="26"/>
      <c r="R19" s="26"/>
      <c r="S19" s="26">
        <v>1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>
        <v>1</v>
      </c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/>
      <c r="F20" s="26">
        <v>1</v>
      </c>
      <c r="G20" s="26">
        <v>1</v>
      </c>
      <c r="H20" s="26"/>
      <c r="I20" s="26"/>
      <c r="J20" s="26"/>
      <c r="K20" s="26"/>
      <c r="L20" s="26">
        <v>1</v>
      </c>
      <c r="M20" s="26"/>
      <c r="N20" s="26"/>
      <c r="O20" s="26"/>
      <c r="P20" s="26"/>
      <c r="Q20" s="26"/>
      <c r="R20" s="26"/>
      <c r="S20" s="26">
        <v>1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1</v>
      </c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1</v>
      </c>
      <c r="G45" s="26">
        <f t="shared" si="0"/>
        <v>1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1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1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0</v>
      </c>
      <c r="AN45" s="26">
        <f t="shared" si="1"/>
        <v>0</v>
      </c>
      <c r="AO45" s="26">
        <f t="shared" si="1"/>
        <v>0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2427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2428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 t="s">
        <v>2429</v>
      </c>
      <c r="AQ55" s="173"/>
      <c r="AR55" s="173"/>
      <c r="AS55" s="126"/>
      <c r="AT55" s="174" t="s">
        <v>2278</v>
      </c>
      <c r="AU55" s="174"/>
      <c r="AV55" s="174"/>
      <c r="AW55" s="175" t="s">
        <v>2430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2431</v>
      </c>
      <c r="AQ57" s="176"/>
      <c r="AR57" s="176"/>
      <c r="AT57" s="177" t="s">
        <v>2432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&amp;LC905B1E7&amp;CФорма № 6-8, Підрозділ: Козівський районний суд Тернопільської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2433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2434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2435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2436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2437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2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&amp;LC905B1E7&amp;C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2434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2435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2436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2437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2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&amp;LC905B1E7&amp;C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2434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2435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2436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2437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2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&amp;LC905B1E7&amp;C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Paradise</cp:lastModifiedBy>
  <cp:lastPrinted>2015-12-15T07:52:53Z</cp:lastPrinted>
  <dcterms:created xsi:type="dcterms:W3CDTF">2015-09-09T11:49:35Z</dcterms:created>
  <dcterms:modified xsi:type="dcterms:W3CDTF">2016-01-13T15:38:23Z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6-8_00600_4.2015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C905B1E7</vt:lpwstr>
  </property>
  <property fmtid="{D5CDD505-2E9C-101B-9397-08002B2CF9AE}" pid="10" name="Підрозд">
    <vt:lpwstr>Козівський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841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DC25D7A5</vt:lpwstr>
  </property>
  <property fmtid="{D5CDD505-2E9C-101B-9397-08002B2CF9AE}" pid="17" name="Версія ">
    <vt:lpwstr>3.15.0.500</vt:lpwstr>
  </property>
</Properties>
</file>