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562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O1582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S1582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U1582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W1582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Y1582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A1582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C1582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E1582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G1582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I1582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K1582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M1582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O1582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S1582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U1582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W1582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Y1582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A1582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C1582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E1582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G1582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I1582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K1582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BM1582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1582" i="2" s="1"/>
  <c r="E943" i="2"/>
  <c r="F14" i="2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1582" i="2" s="1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1582" i="2" s="1"/>
  <c r="G943" i="2"/>
  <c r="H14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1582" i="2" s="1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I1582" i="2"/>
  <c r="J14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J1582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1582" i="2" s="1"/>
  <c r="K943" i="2"/>
  <c r="L14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1582" i="2" s="1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1582" i="2" s="1"/>
  <c r="M943" i="2"/>
  <c r="N14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1582" i="2" s="1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1582" i="2" s="1"/>
  <c r="O943" i="2"/>
  <c r="P14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1582" i="2" s="1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1582" i="2" s="1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1582" i="2" s="1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1582" i="2" s="1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1582" i="2" s="1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1582" i="2" s="1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1582" i="2" s="1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1582" i="2" s="1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1582" i="2" s="1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1582" i="2" s="1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Z1582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A1582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1582" i="2" s="1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1582" i="2" s="1"/>
  <c r="AC943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1582" i="2" s="1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1582" i="2" s="1"/>
  <c r="AE943" i="2"/>
  <c r="AF14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1582" i="2" s="1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1582" i="2" s="1"/>
  <c r="AG943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1582" i="2" s="1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1582" i="2" s="1"/>
  <c r="AI943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1582" i="2" s="1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L1582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1582" i="2" s="1"/>
  <c r="AM943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1582" i="2" s="1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1582" i="2" s="1"/>
  <c r="AO943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1582" i="2" s="1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1582" i="2" s="1"/>
  <c r="AQ943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1582" i="2" s="1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1582" i="2" s="1"/>
  <c r="AS943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1582" i="2" s="1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1582" i="2" s="1"/>
  <c r="AU943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1582" i="2" s="1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1582" i="2" s="1"/>
  <c r="AW943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1582" i="2" s="1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1582" i="2" s="1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1582" i="2" s="1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1582" i="2" s="1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1582" i="2" s="1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1582" i="2" s="1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1582" i="2" s="1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1582" i="2" s="1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1582" i="2" s="1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1582" i="2" s="1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1582" i="2" s="1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1582" i="2" s="1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1582" i="2" s="1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1582" i="2" s="1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1582" i="2" s="1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M1582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N1582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1582" i="2" s="1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1582" i="2" s="1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1582" i="2" s="1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<sst xmlns="http://schemas.openxmlformats.org/spreadsheetml/2006/main" count="6549" uniqueCount="2442">
  <si>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</si>
  <si>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</si>
  <si>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</si>
  <si>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</si>
  <si>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</si>
  <si>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</si>
  <si>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</si>
  <si>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</si>
  <si>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</si>
  <si>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</si>
  <si>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</si>
  <si>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</si>
  <si>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</si>
  <si>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</si>
  <si>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</si>
  <si>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</si>
  <si>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</si>
  <si>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</si>
  <si>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</si>
  <si>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</si>
  <si>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</si>
  <si>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</si>
  <si>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</si>
  <si>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</si>
  <si>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</si>
  <si>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</si>
  <si>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</si>
  <si>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</si>
  <si>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</si>
  <si>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</si>
  <si>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</si>
  <si>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</si>
  <si>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</si>
  <si>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</si>
  <si>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</si>
  <si>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</si>
  <si>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</si>
  <si>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</si>
  <si>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</si>
  <si>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</si>
  <si>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</si>
  <si>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</si>
  <si>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</si>
  <si>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</si>
  <si>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</si>
  <si>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</si>
  <si>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</si>
  <si>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</si>
  <si>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</si>
  <si>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</si>
  <si>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</si>
  <si>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</si>
  <si>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</si>
  <si>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</si>
  <si>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</si>
  <si>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</si>
  <si>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</si>
  <si>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</si>
  <si>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</si>
  <si>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</si>
  <si>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</si>
  <si>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</si>
  <si>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</si>
  <si>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</si>
  <si>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</si>
  <si>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</si>
  <si>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</si>
  <si>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</si>
  <si>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</si>
  <si>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</si>
  <si>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</si>
  <si>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</si>
  <si>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</si>
  <si>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</si>
  <si>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</si>
  <si>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</si>
  <si>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</si>
  <si>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</si>
  <si>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</si>
  <si>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</si>
  <si>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</si>
  <si>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</si>
  <si>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</si>
  <si>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</si>
  <si>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</si>
  <si>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</si>
  <si>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</si>
  <si>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</si>
  <si>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</si>
  <si>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</si>
  <si>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</si>
  <si>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</si>
  <si>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</si>
  <si>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</si>
  <si>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</si>
  <si>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</si>
  <si>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</si>
  <si>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</si>
  <si>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</si>
  <si>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</si>
  <si>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</si>
  <si>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</si>
  <si>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</si>
  <si>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</si>
  <si>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</si>
  <si>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</si>
  <si>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</si>
  <si>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</si>
  <si>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</si>
  <si>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</si>
  <si>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</si>
  <si>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</si>
  <si>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</si>
  <si>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</si>
  <si>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</si>
  <si>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</si>
  <si>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</si>
  <si>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</si>
  <si>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</si>
  <si>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</si>
  <si>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</si>
  <si>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</si>
  <si>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</si>
  <si>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</si>
  <si>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</si>
  <si>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</si>
  <si>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</si>
  <si>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</si>
  <si>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</si>
  <si>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</si>
  <si>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</si>
  <si>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</si>
  <si>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</si>
  <si>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</si>
  <si>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</si>
  <si>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</si>
  <si>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</si>
  <si>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</si>
  <si>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</si>
  <si>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</si>
  <si>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</si>
  <si>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</si>
  <si>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</si>
  <si>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</si>
  <si>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</si>
  <si>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</si>
  <si>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</si>
  <si>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</si>
  <si>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</si>
  <si>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</si>
  <si>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</si>
  <si>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</si>
  <si>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</si>
  <si>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</si>
  <si>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</si>
  <si>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</si>
  <si>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</si>
  <si>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</si>
  <si>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</si>
  <si>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</si>
  <si>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</si>
  <si>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</si>
  <si>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</si>
  <si>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</si>
  <si>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</si>
  <si>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</si>
  <si>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</si>
  <si>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</si>
  <si>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</si>
  <si>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</si>
  <si>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</si>
  <si>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</si>
  <si>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</si>
  <si>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</si>
  <si>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</si>
  <si>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</si>
  <si>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</si>
  <si>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</si>
  <si>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</si>
  <si>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</si>
  <si>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</si>
  <si>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</si>
  <si>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</si>
  <si>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</si>
  <si>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</si>
  <si>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</si>
  <si>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</si>
  <si>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</si>
  <si>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</si>
  <si>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</si>
  <si>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</si>
  <si>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</si>
  <si>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</si>
  <si>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</si>
  <si>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</si>
  <si>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</si>
  <si>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</si>
  <si>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</si>
  <si>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</si>
  <si>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</si>
  <si>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</si>
  <si>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</si>
  <si>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</si>
  <si>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</si>
  <si>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</si>
  <si>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</si>
  <si>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</si>
  <si>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</si>
  <si>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</si>
  <si>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</si>
  <si>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</si>
  <si>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</si>
  <si>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</si>
  <si>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</si>
  <si>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</si>
  <si>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</si>
  <si>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</si>
  <si>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</si>
  <si>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</si>
  <si>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</si>
  <si>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</si>
  <si>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</si>
  <si>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</si>
  <si>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</si>
  <si>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</si>
  <si>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</si>
  <si>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</si>
  <si>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</si>
  <si>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</si>
  <si>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</si>
  <si>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</si>
  <si>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</si>
  <si>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</si>
  <si>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</si>
  <si>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</si>
  <si>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</si>
  <si>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</si>
  <si>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</si>
  <si>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</si>
  <si>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</si>
  <si>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</si>
  <si>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</si>
  <si>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</si>
  <si>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</si>
  <si>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</si>
  <si>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</si>
  <si>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</si>
  <si>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</si>
  <si>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</si>
  <si>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</si>
  <si>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</si>
  <si>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</si>
  <si>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</si>
  <si>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</si>
  <si>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</si>
  <si>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</si>
  <si>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</si>
  <si>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</si>
  <si>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</si>
  <si>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</si>
  <si>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</si>
  <si>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</si>
  <si>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</si>
  <si>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</si>
  <si>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</si>
  <si>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</si>
  <si>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</si>
  <si>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</si>
  <si>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</si>
  <si>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</si>
  <si>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</si>
  <si>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</si>
  <si>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</si>
  <si>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</si>
  <si>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</si>
  <si>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</si>
  <si>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</si>
  <si>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</si>
  <si>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</si>
  <si>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</si>
  <si>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</si>
  <si>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</si>
  <si>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</si>
  <si>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</si>
  <si>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</si>
  <si>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</si>
  <si>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</si>
  <si>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</si>
  <si>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</si>
  <si>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</si>
  <si>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</si>
  <si>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</si>
  <si>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</si>
  <si>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</si>
  <si>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</si>
  <si>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</si>
  <si>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</si>
  <si>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</si>
  <si>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</si>
  <si>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</si>
  <si>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</si>
  <si>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</si>
  <si>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</si>
  <si>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</si>
  <si>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</si>
  <si>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</si>
  <si>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</si>
  <si>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</si>
  <si>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</si>
  <si>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</si>
  <si>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</si>
  <si>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</si>
  <si>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</si>
  <si>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</si>
  <si>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</si>
  <si>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</si>
  <si>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</si>
  <si>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</si>
  <si>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</si>
  <si>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</si>
  <si>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</si>
  <si>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</si>
  <si>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</si>
  <si>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</si>
  <si>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</si>
  <si>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</si>
  <si>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</si>
  <si>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</si>
  <si>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</si>
  <si>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</si>
  <si>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</si>
  <si>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</si>
  <si>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</si>
  <si>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</si>
  <si>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</si>
  <si>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</si>
  <si>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</si>
  <si>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</si>
  <si>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</si>
  <si>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</si>
  <si>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</si>
  <si>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</si>
  <si>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</si>
  <si>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</si>
  <si>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</si>
  <si>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</si>
  <si>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</si>
  <si>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</si>
  <si>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</si>
  <si>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</si>
  <si>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</si>
  <si>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</si>
  <si>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</si>
  <si>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</si>
  <si>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</si>
  <si>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</si>
  <si>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</si>
  <si>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</si>
  <si>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</si>
  <si>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</si>
  <si>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</si>
  <si>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</si>
  <si>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</si>
  <si>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</si>
  <si>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</si>
  <si>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</si>
  <si>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</si>
  <si>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</si>
  <si>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</si>
  <si>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</si>
  <si>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</si>
  <si>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</si>
  <si>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</si>
  <si>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</si>
  <si>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</si>
  <si>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</si>
  <si>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</si>
  <si>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</si>
  <si>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</si>
  <si>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</si>
  <si>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</si>
  <si>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</si>
  <si>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</si>
  <si>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</si>
  <si>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</si>
  <si>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</si>
  <si>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</si>
  <si>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</si>
  <si>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</si>
  <si>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</si>
  <si>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</si>
  <si>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</si>
  <si>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</si>
  <si>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</si>
  <si>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</si>
  <si>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</si>
  <si>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</si>
  <si>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</si>
  <si>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</si>
  <si>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</si>
  <si>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</si>
  <si>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</si>
  <si>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</si>
  <si>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</si>
  <si>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</si>
  <si>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</si>
  <si>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</si>
  <si>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</si>
  <si>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</si>
  <si>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</si>
  <si>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</si>
  <si>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</si>
  <si>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</si>
  <si>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</si>
  <si>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</si>
  <si>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</si>
  <si>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</si>
  <si>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</si>
  <si>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</si>
  <si>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</si>
  <si>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</si>
  <si>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</si>
  <si>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</si>
  <si>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</si>
  <si>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</si>
  <si>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</si>
  <si>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</si>
  <si>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</si>
  <si>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</si>
  <si>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</si>
  <si>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</si>
  <si>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</si>
  <si>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</si>
  <si>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</si>
  <si>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</si>
  <si>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</si>
  <si>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</si>
  <si>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</si>
  <si>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</si>
  <si>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</si>
  <si>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</si>
  <si>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</si>
  <si>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</si>
  <si>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</si>
  <si>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</si>
  <si>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</si>
  <si>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</si>
  <si>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</si>
  <si>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</si>
  <si>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</si>
  <si>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</si>
  <si>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</si>
  <si>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</si>
  <si>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</si>
  <si>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</si>
  <si>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</si>
  <si>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</si>
  <si>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</si>
  <si>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</si>
  <si>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</si>
  <si>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</si>
  <si>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</si>
  <si>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</si>
  <si>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</si>
  <si>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</si>
  <si>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</si>
  <si>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</si>
  <si>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</si>
  <si>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</si>
  <si>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</si>
  <si>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</si>
  <si>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</si>
  <si>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</si>
  <si>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</si>
  <si>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</si>
  <si>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</si>
  <si>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</si>
  <si>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</si>
  <si>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</si>
  <si>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</si>
  <si>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</si>
  <si>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</si>
  <si>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</si>
  <si>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</si>
  <si>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</si>
  <si>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</si>
  <si>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</si>
  <si>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</si>
  <si>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</si>
  <si>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</si>
  <si>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</si>
  <si>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</si>
  <si>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</si>
  <si>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</si>
  <si>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</si>
  <si>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</si>
  <si>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</si>
  <si>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</si>
  <si>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</si>
  <si>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</si>
  <si>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</si>
  <si>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</si>
  <si>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</si>
  <si>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</si>
  <si>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</si>
  <si>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</si>
  <si>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</si>
  <si>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</si>
  <si>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</si>
  <si>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</si>
  <si>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</si>
  <si>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</si>
  <si>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</si>
  <si>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</si>
  <si>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</si>
  <si>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</si>
  <si>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</si>
  <si>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</si>
  <si>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</si>
  <si>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</si>
  <si>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</si>
  <si>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</si>
  <si>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</si>
  <si>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</si>
  <si>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</si>
  <si>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</si>
  <si>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</si>
  <si>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</si>
  <si>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</si>
  <si>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</si>
  <si>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</si>
  <si>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</si>
  <si>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</si>
  <si>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</si>
  <si>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</si>
  <si>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</si>
  <si>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</si>
  <si>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</si>
  <si>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</si>
  <si>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</si>
  <si>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</si>
  <si>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</si>
  <si>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</si>
  <si>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</si>
  <si>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</si>
  <si>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</si>
  <si>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</si>
  <si>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</si>
  <si>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</si>
  <si>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</si>
  <si>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</si>
  <si>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</si>
  <si>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</si>
  <si>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</si>
  <si>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</si>
  <si>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</si>
  <si>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</si>
  <si>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</si>
  <si>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</si>
  <si>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</si>
  <si>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</si>
  <si>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</si>
  <si>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</si>
  <si>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</si>
  <si>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</si>
  <si>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</si>
  <si>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</si>
  <si>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</si>
  <si>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</si>
  <si>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</si>
  <si>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</si>
  <si>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</si>
  <si>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</si>
  <si>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</si>
  <si>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</si>
  <si>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</si>
  <si>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</si>
  <si>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</si>
  <si>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</si>
  <si>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</si>
  <si>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</si>
  <si>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</si>
  <si>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</si>
  <si>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</si>
  <si>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</si>
  <si>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</si>
  <si>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</si>
  <si>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</si>
  <si>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</si>
  <si>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</si>
  <si>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</si>
  <si>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</si>
  <si>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</si>
  <si>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</si>
  <si>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</si>
  <si>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</si>
  <si>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</si>
  <si>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</si>
  <si>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</si>
  <si>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</si>
  <si>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</si>
  <si>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</si>
  <si>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</si>
  <si>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</si>
  <si>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</si>
  <si>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</si>
  <si>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</si>
  <si>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</si>
  <si>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</si>
  <si>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</si>
  <si>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</si>
  <si>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</si>
  <si>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</si>
  <si>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</si>
  <si>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</si>
  <si>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</si>
  <si>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</si>
  <si>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</si>
  <si>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</si>
  <si>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</si>
  <si>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</si>
  <si>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</si>
  <si>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</si>
  <si>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</si>
  <si>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</si>
  <si>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</si>
  <si>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</si>
  <si>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</si>
  <si>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</si>
  <si>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</si>
  <si>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</si>
  <si>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</si>
  <si>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</si>
  <si>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</si>
  <si>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</si>
  <si>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</si>
  <si>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</si>
  <si>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</si>
  <si>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</si>
  <si>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</si>
  <si>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</si>
  <si>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</si>
  <si>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</si>
  <si>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</si>
  <si>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</si>
  <si>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</si>
  <si>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</si>
  <si>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</si>
  <si>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</si>
  <si>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</si>
  <si>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</si>
  <si>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</si>
  <si>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</si>
  <si>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</si>
  <si>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</si>
  <si>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</si>
  <si>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</si>
  <si>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</si>
  <si>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</si>
  <si>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</si>
  <si>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</si>
  <si>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</si>
  <si>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</si>
  <si>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</si>
  <si>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</si>
  <si>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</si>
  <si>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</si>
  <si>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</si>
  <si>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</si>
  <si>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</si>
  <si>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</si>
  <si>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</si>
  <si>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</si>
  <si>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</si>
  <si>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</si>
  <si>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</si>
  <si>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</si>
  <si>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</si>
  <si>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</si>
  <si>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</si>
  <si>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</si>
  <si>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</si>
  <si>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</si>
  <si>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</si>
  <si>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</si>
  <si>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</si>
  <si>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</si>
  <si>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</si>
  <si>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</si>
  <si>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</si>
  <si>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</si>
  <si>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</si>
  <si>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</si>
  <si>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</si>
  <si>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</si>
  <si>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</si>
  <si>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</si>
  <si>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</si>
  <si>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</si>
  <si>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</si>
  <si>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</si>
  <si>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</si>
  <si>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</si>
  <si>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</si>
  <si>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</si>
  <si>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</si>
  <si>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</si>
  <si>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</si>
  <si>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</si>
  <si>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</si>
  <si>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</si>
  <si>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</si>
  <si>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</si>
  <si>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</si>
  <si>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</si>
  <si>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</si>
  <si>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</si>
  <si>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</si>
  <si>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</si>
  <si>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</si>
  <si>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</si>
  <si>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</si>
  <si>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</si>
  <si>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</si>
  <si>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</si>
  <si>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</si>
  <si>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</si>
  <si>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</si>
  <si>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</si>
  <si>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</si>
  <si>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</si>
  <si>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</si>
  <si>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</si>
  <si>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</si>
  <si>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</si>
  <si>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</si>
  <si>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</si>
  <si>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</si>
  <si>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</si>
  <si>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</si>
  <si>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</si>
  <si>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</si>
  <si>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</si>
  <si>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</si>
  <si>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</si>
  <si>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</si>
  <si>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</si>
  <si>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</si>
  <si>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</si>
  <si>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</si>
  <si>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</si>
  <si>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</si>
  <si>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</si>
  <si>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</si>
  <si>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</si>
  <si>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</si>
  <si>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</si>
  <si>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</si>
  <si>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</si>
  <si>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</si>
  <si>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</si>
  <si>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</si>
  <si>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</si>
  <si>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</si>
  <si>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</si>
  <si>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</si>
  <si>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</si>
  <si>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</si>
  <si>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</si>
  <si>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</si>
  <si>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</si>
  <si>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</si>
  <si>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</si>
  <si>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</si>
  <si>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</si>
  <si>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</si>
  <si>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</si>
  <si>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</si>
  <si>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</si>
  <si>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</si>
  <si>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</si>
  <si>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</si>
  <si>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</si>
  <si>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</si>
  <si>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</si>
  <si>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</si>
  <si>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</si>
  <si>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</si>
  <si>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</si>
  <si>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</si>
  <si>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</si>
  <si>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</si>
  <si>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</si>
  <si>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</si>
  <si>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</si>
  <si>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</si>
  <si>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</si>
  <si>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</si>
  <si>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</si>
  <si>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</si>
  <si>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</si>
  <si>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</si>
  <si>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</si>
  <si>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</si>
  <si>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</si>
  <si>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</si>
  <si>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</si>
  <si>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</si>
  <si>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</si>
  <si>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</si>
  <si>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</si>
  <si>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</si>
  <si>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</si>
  <si>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</si>
  <si>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</si>
  <si>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</si>
  <si>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</si>
  <si>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</si>
  <si>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</si>
  <si>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</si>
  <si>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</si>
  <si>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</si>
  <si>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</si>
  <si>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</si>
  <si>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</si>
  <si>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</si>
  <si>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</si>
  <si>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</si>
  <si>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</si>
  <si>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</si>
  <si>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</si>
  <si>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</si>
  <si>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</si>
  <si>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</si>
  <si>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</si>
  <si>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</si>
  <si>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</si>
  <si>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</si>
  <si>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</si>
  <si>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</si>
  <si>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</si>
  <si>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</si>
  <si>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</si>
  <si>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</si>
  <si>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</si>
  <si>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</si>
  <si>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</si>
  <si>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</si>
  <si>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</si>
  <si>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</si>
  <si>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</si>
  <si>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</si>
  <si>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</si>
  <si>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</si>
  <si>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</si>
  <si>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</si>
  <si>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</si>
  <si>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</si>
  <si>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</si>
  <si>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</si>
  <si>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</si>
  <si>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</si>
  <si>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</si>
  <si>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</si>
  <si>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</si>
  <si>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</si>
  <si>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</si>
  <si>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</si>
  <si>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</si>
  <si>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</si>
  <si>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</si>
  <si>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</si>
  <si>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</si>
  <si>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</si>
  <si>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</si>
  <si>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</si>
  <si>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</si>
  <si>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</si>
  <si>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</si>
  <si>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</si>
  <si>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</si>
  <si>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</si>
  <si>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</si>
  <si>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</si>
  <si>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</si>
  <si>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</si>
  <si>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</si>
  <si>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</si>
  <si>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</si>
  <si>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</si>
  <si>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</si>
  <si>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</si>
  <si>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</si>
  <si>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</si>
  <si>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</si>
  <si>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</si>
  <si>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</si>
  <si>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</si>
  <si>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</si>
  <si>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</si>
  <si>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</si>
  <si>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</si>
  <si>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</si>
  <si>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</si>
  <si>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</si>
  <si>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</si>
  <si>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</si>
  <si>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</si>
  <si>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</si>
  <si>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</si>
  <si>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</si>
  <si>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</si>
  <si>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</si>
  <si>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</si>
  <si>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</si>
  <si>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</si>
  <si>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</si>
  <si>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</si>
  <si>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</si>
  <si>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</si>
  <si>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</si>
  <si>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</si>
  <si>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</si>
  <si>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</si>
  <si>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</si>
  <si>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</si>
  <si>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</si>
  <si>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</si>
  <si>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</si>
  <si>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</si>
  <si>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</si>
  <si>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</si>
  <si>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</si>
  <si>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</si>
  <si>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</si>
  <si>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</si>
  <si>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</si>
  <si>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</si>
  <si>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</si>
  <si>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</si>
  <si>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</si>
  <si>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</si>
  <si>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</si>
  <si>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</si>
  <si>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</si>
  <si>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</si>
  <si>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</si>
  <si>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</si>
  <si>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</si>
  <si>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</si>
  <si>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</si>
  <si>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</si>
  <si>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</si>
  <si>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</si>
  <si>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</si>
  <si>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</si>
  <si>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</si>
  <si>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</si>
  <si>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</si>
  <si>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</si>
  <si>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</si>
  <si>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</si>
  <si>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</si>
  <si>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</si>
  <si>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</si>
  <si>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</si>
  <si>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</si>
  <si>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</si>
  <si>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</si>
  <si>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</si>
  <si>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</si>
  <si>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</si>
  <si>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</si>
  <si>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</si>
  <si>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</si>
  <si>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</si>
  <si>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</si>
  <si>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</si>
  <si>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</si>
  <si>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</si>
  <si>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</si>
  <si>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</si>
  <si>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</si>
  <si>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</si>
  <si>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</si>
  <si>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</si>
  <si>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</si>
  <si>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</si>
  <si>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</si>
  <si>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</si>
  <si>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</si>
  <si>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</si>
  <si>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</si>
  <si>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</si>
  <si>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</si>
  <si>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</si>
  <si>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</si>
  <si>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</si>
  <si>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</si>
  <si>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</si>
  <si>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</si>
  <si>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</si>
  <si>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</si>
  <si>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</si>
  <si>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</si>
  <si>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</si>
  <si>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</si>
  <si>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</si>
  <si>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</si>
  <si>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</si>
  <si>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</si>
  <si>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</si>
  <si>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</si>
  <si>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</si>
  <si>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</si>
  <si>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</si>
  <si>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</si>
  <si>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</si>
  <si>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</si>
  <si>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</si>
  <si>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</si>
  <si>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</si>
  <si>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</si>
  <si>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</si>
  <si>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</si>
  <si>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</si>
  <si>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</si>
  <si>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</si>
  <si>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</si>
  <si>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</si>
  <si>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</si>
  <si>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</si>
  <si>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</si>
  <si>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</si>
  <si>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</si>
  <si>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</si>
  <si>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</si>
  <si>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</si>
  <si>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</si>
  <si>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</si>
  <si>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</si>
  <si>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</si>
  <si>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</si>
  <si>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</si>
  <si>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</si>
  <si>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</si>
  <si>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</si>
  <si>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</si>
  <si>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</si>
  <si>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</si>
  <si>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</si>
  <si>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</si>
  <si>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</si>
  <si>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</si>
  <si>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</si>
  <si>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</si>
  <si>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</si>
  <si>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</si>
  <si>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</si>
  <si>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</si>
  <si>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</si>
  <si>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</si>
  <si>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</si>
  <si>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</si>
  <si>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</si>
  <si>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</si>
  <si>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</si>
  <si>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</si>
  <si>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</si>
  <si>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</si>
  <si>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</si>
  <si>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</si>
  <si>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</si>
  <si>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</si>
  <si>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</si>
  <si>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</si>
  <si>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</si>
  <si>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</si>
  <si>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</si>
  <si>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</si>
  <si>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</si>
  <si>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</si>
  <si>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</si>
  <si>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</si>
  <si>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</si>
  <si>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</si>
  <si>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</si>
  <si>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</si>
  <si>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</si>
  <si>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</si>
  <si>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</si>
  <si>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</si>
  <si>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</si>
  <si>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</si>
  <si>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</si>
  <si>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</si>
  <si>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</si>
  <si>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</si>
  <si>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</si>
  <si>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</si>
  <si>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</si>
  <si>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</si>
  <si>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</si>
  <si>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</si>
  <si>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</si>
  <si>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</si>
  <si>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</si>
  <si>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</si>
  <si>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</si>
  <si>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</si>
  <si>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</si>
  <si>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</si>
  <si>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</si>
  <si>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</si>
  <si>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</si>
  <si>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</si>
  <si>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</si>
  <si>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</si>
  <si>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</si>
  <si>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</si>
  <si>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</si>
  <si>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</si>
  <si>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</si>
  <si>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</si>
  <si>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</si>
  <si>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</si>
  <si>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</si>
  <si>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</si>
  <si>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</si>
  <si>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</si>
  <si>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</si>
  <si>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</si>
  <si>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</si>
  <si>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</si>
  <si>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</si>
  <si>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</si>
  <si>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</si>
  <si>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</si>
  <si>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</si>
  <si>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</si>
  <si>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</si>
  <si>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</si>
  <si>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</si>
  <si>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</si>
  <si>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</si>
  <si>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</si>
  <si>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</si>
  <si>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</si>
  <si>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</si>
  <si>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</si>
  <si>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</si>
  <si>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</si>
  <si>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</si>
  <si>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</si>
  <si>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</si>
  <si>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</si>
  <si>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</si>
  <si>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</si>
  <si>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</si>
  <si>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</si>
  <si>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</si>
  <si>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</si>
  <si>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</si>
  <si>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</si>
  <si>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</si>
  <si>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</si>
  <si>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</si>
  <si>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</si>
  <si>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</si>
  <si>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</si>
  <si>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</si>
  <si>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</si>
  <si>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</si>
  <si>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</si>
  <si>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</si>
  <si>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</si>
  <si>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</si>
  <si>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</si>
  <si>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</si>
  <si>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</si>
  <si>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</si>
  <si>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</si>
  <si>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</si>
  <si>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</si>
  <si>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</si>
  <si>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</si>
  <si>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</si>
  <si>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</si>
  <si>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</si>
  <si>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</si>
  <si>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</si>
  <si>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</si>
  <si>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</si>
  <si>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</si>
  <si>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</si>
  <si>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</si>
  <si>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</si>
  <si>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</si>
  <si>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</si>
  <si>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</si>
  <si>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</si>
  <si>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</si>
  <si>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</si>
  <si>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</si>
  <si>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</si>
  <si>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</si>
  <si>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</si>
  <si>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</si>
  <si>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</si>
  <si>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</si>
  <si>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</si>
  <si>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</si>
  <si>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</si>
  <si>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</si>
  <si>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</si>
  <si>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</si>
  <si>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</si>
  <si>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</si>
  <si>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</si>
  <si>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</si>
  <si>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</si>
  <si>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</si>
  <si>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</si>
  <si>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</si>
  <si>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</si>
  <si>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</si>
  <si>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</si>
  <si>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</si>
  <si>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</si>
  <si>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</si>
  <si>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</si>
  <si>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</si>
  <si>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</si>
  <si>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</si>
  <si>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</si>
  <si>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</si>
  <si>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</si>
  <si>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</si>
  <si>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</si>
  <si>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</si>
  <si>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</si>
  <si>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</si>
  <si>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</si>
  <si>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</si>
  <si>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</si>
  <si>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</si>
  <si>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</si>
  <si>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</si>
  <si>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</si>
  <si>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</si>
  <si>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</si>
  <si>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</si>
  <si>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</si>
  <si>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</si>
  <si>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</si>
  <si>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</si>
  <si>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</si>
  <si>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</si>
  <si>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</si>
  <si>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</si>
  <si>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</si>
  <si>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</si>
  <si>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</si>
  <si>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</si>
  <si>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</si>
  <si>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</si>
  <si>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</si>
  <si>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</si>
  <si>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</si>
  <si>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</si>
  <si>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</si>
  <si>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</si>
  <si>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</si>
  <si>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</si>
  <si>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</si>
  <si>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</si>
  <si>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</si>
  <si>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</si>
  <si>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</si>
  <si>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</si>
  <si>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</si>
  <si>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</si>
  <si>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</si>
  <si>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</si>
  <si>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</si>
  <si>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</si>
  <si>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</si>
  <si>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</si>
  <si>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</si>
  <si>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</si>
  <si>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</si>
  <si>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</si>
  <si>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</si>
  <si>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</si>
  <si>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</si>
  <si>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</si>
  <si>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</si>
  <si>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</si>
  <si>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</si>
  <si>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</si>
  <si>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</si>
  <si>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</si>
  <si>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</si>
  <si>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</si>
  <si>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</si>
  <si>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</si>
  <si>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</si>
  <si>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</si>
  <si>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</si>
  <si>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</si>
  <si>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</si>
  <si>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</si>
  <si>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</si>
  <si>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</si>
  <si>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</si>
  <si>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</si>
  <si>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</si>
  <si>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</si>
  <si>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</si>
  <si>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</si>
  <si>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</si>
  <si>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</si>
  <si>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</si>
  <si>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</si>
  <si>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</si>
  <si>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</si>
  <si>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</si>
  <si>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</si>
  <si>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</si>
  <si>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</si>
  <si>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</si>
  <si>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</si>
  <si>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</si>
  <si>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</si>
  <si>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</si>
  <si>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</si>
  <si>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</si>
  <si>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</si>
  <si>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</si>
  <si>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</si>
  <si>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</si>
  <si>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</si>
  <si>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</si>
  <si>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</si>
  <si>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</si>
  <si>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</si>
  <si>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</si>
  <si>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</si>
  <si>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</si>
  <si>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</si>
  <si>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</si>
  <si>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</si>
  <si>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</si>
  <si>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</si>
  <si>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</si>
  <si>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</si>
  <si>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</si>
  <si>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</si>
  <si>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</si>
  <si>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</si>
  <si>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</si>
  <si>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</si>
  <si>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</si>
  <si>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</si>
  <si>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</si>
  <si>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</si>
  <si>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</si>
  <si>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</si>
  <si>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</si>
  <si>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</si>
  <si>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</si>
  <si>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</si>
  <si>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</si>
  <si>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</si>
  <si>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</si>
  <si>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</si>
  <si>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</si>
  <si>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</si>
  <si>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</si>
  <si>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</si>
  <si>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</si>
  <si>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</si>
  <si>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</si>
  <si>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</si>
  <si>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</si>
  <si>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</si>
  <si>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</si>
  <si>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</si>
  <si>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</si>
  <si>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</si>
  <si>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</si>
  <si>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</si>
  <si>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</si>
  <si>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</si>
  <si>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</si>
  <si>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</si>
  <si>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</si>
  <si>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</si>
  <si>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</si>
  <si>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</si>
  <si>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</si>
  <si>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</si>
  <si>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</si>
  <si>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</si>
  <si>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</si>
  <si>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</si>
  <si>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</si>
  <si>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</si>
  <si>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</si>
  <si>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</si>
  <si>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</si>
  <si>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</si>
  <si>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</si>
  <si>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</si>
  <si>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</si>
  <si>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</si>
  <si>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</si>
  <si>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</si>
  <si>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</si>
  <si>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</si>
  <si>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</si>
  <si>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</si>
  <si>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</si>
  <si>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</si>
  <si>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</si>
  <si>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</si>
  <si>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</si>
  <si>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</si>
  <si>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</si>
  <si>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</si>
  <si>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</si>
  <si>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</si>
  <si>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</si>
  <si>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</si>
  <si>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</si>
  <si>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</si>
  <si>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</si>
  <si>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</si>
  <si>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</si>
  <si>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</si>
  <si>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</si>
  <si>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</si>
  <si>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</si>
  <si>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</si>
  <si>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</si>
  <si>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</si>
  <si>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</si>
  <si>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</si>
  <si>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</si>
  <si>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</si>
  <si>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</si>
  <si>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</si>
  <si>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</si>
  <si>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</si>
  <si>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</si>
  <si>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</si>
  <si>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</si>
  <si>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</si>
  <si>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</si>
  <si>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</si>
  <si>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</si>
  <si>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</si>
  <si>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</si>
  <si>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</si>
  <si>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</si>
  <si>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</si>
  <si>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</si>
  <si>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</si>
  <si>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</si>
  <si>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</si>
  <si>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</si>
  <si>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</si>
  <si>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</si>
  <si>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</si>
  <si>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</si>
  <si>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</si>
  <si>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</si>
  <si>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</si>
  <si>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</si>
  <si>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</si>
  <si>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</si>
  <si>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</si>
  <si>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</si>
  <si>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</si>
  <si>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</si>
  <si>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</si>
  <si>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</si>
  <si>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</si>
  <si>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</si>
  <si>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</si>
  <si>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</si>
  <si>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</si>
  <si>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</si>
  <si>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</si>
  <si>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</si>
  <si>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</si>
  <si>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</si>
  <si>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</si>
  <si>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</si>
  <si>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</si>
  <si>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</si>
  <si>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</si>
  <si>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</si>
  <si>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</si>
  <si>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</si>
  <si>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</si>
  <si>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</si>
  <si>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</si>
  <si>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</si>
  <si>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</si>
  <si>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</si>
  <si>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</si>
  <si>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</si>
  <si>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</si>
  <si>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</si>
  <si>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</si>
  <si>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</si>
  <si>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</si>
  <si>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</si>
  <si>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</si>
  <si>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</si>
  <si>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</si>
  <si>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</si>
  <si>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</si>
  <si>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</si>
  <si>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</si>
  <si>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</si>
  <si>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</si>
  <si>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</si>
  <si>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</si>
  <si>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</si>
  <si>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</si>
  <si>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</si>
  <si>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</si>
  <si>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</si>
  <si>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</si>
  <si>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</si>
  <si>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</si>
  <si>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</si>
  <si>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</si>
  <si>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</si>
  <si>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</si>
  <si>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</si>
  <si>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</si>
  <si>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</si>
  <si>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</si>
  <si>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</si>
  <si>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</si>
  <si>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</si>
  <si>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</si>
  <si>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</si>
  <si>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</si>
  <si>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</si>
  <si>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</si>
  <si>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</si>
  <si>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</si>
  <si>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</si>
  <si>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</si>
  <si>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</si>
  <si>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</si>
  <si>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</si>
  <si>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</si>
  <si>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</si>
  <si>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</si>
  <si>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</si>
  <si>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</si>
  <si>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</si>
  <si>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</si>
  <si>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</si>
  <si>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</si>
  <si>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</si>
  <si>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</si>
  <si>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</si>
  <si>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</si>
  <si>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</si>
  <si>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</si>
  <si>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</si>
  <si>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</si>
  <si>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</si>
  <si>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</si>
  <si>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</si>
  <si>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</si>
  <si>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</si>
  <si>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</si>
  <si>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</si>
  <si>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</si>
  <si>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</si>
  <si>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</si>
  <si>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</si>
  <si>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</si>
  <si>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</si>
  <si>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</si>
  <si>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</si>
  <si>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</si>
  <si>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</si>
  <si>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</si>
  <si>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</si>
  <si>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</si>
  <si>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</si>
  <si>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</si>
  <si>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</si>
  <si>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</si>
  <si>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</si>
  <si>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</si>
  <si>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</si>
  <si>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</si>
  <si>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</si>
  <si>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</si>
  <si>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</si>
  <si>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</si>
  <si>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</si>
  <si>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</si>
  <si>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</si>
  <si>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</si>
  <si>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</si>
  <si>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</si>
  <si>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</si>
  <si>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</si>
  <si>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</si>
  <si>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</si>
  <si>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</si>
  <si>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</si>
  <si>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</si>
  <si>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</si>
  <si>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</si>
  <si>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</si>
  <si>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</si>
  <si>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</si>
  <si>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</si>
  <si>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</si>
  <si>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</si>
  <si>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</si>
  <si>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</si>
  <si>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</si>
  <si>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</si>
  <si>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</si>
  <si>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</si>
  <si>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</si>
  <si>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</si>
  <si>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</si>
  <si>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</si>
  <si>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</si>
  <si>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</si>
  <si>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</si>
  <si>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</si>
  <si>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</si>
  <si>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</si>
  <si>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</si>
  <si>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</si>
  <si>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</si>
  <si>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</si>
  <si>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</si>
  <si>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</si>
  <si>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</si>
  <si>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</si>
  <si>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</si>
  <si>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</si>
  <si>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</si>
  <si>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</si>
  <si>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</si>
  <si>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</si>
  <si>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</si>
  <si>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</si>
  <si>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</si>
  <si>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</si>
  <si>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</si>
  <si>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</si>
  <si>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</si>
  <si>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</si>
  <si>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</si>
  <si>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</si>
  <si>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</si>
  <si>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</si>
  <si>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</si>
  <si>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</si>
  <si>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</si>
  <si>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</si>
  <si>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</si>
  <si>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</si>
  <si>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</si>
  <si>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</si>
  <si>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</si>
  <si>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</si>
  <si>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</si>
  <si>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</si>
  <si>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</si>
  <si>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</si>
  <si>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</si>
  <si>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</si>
  <si>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</si>
  <si>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</si>
  <si>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</si>
  <si>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</si>
  <si>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</si>
  <si>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</si>
  <si>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</si>
  <si>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</si>
  <si>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</si>
  <si>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</si>
  <si>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</si>
  <si>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</si>
  <si>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</si>
  <si>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</si>
  <si>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</si>
  <si>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</si>
  <si>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</si>
  <si>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</si>
  <si>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</si>
  <si>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</si>
  <si>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</si>
  <si>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</si>
  <si>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</si>
  <si>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</si>
  <si>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</si>
  <si>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</si>
  <si>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</si>
  <si>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</si>
  <si>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</si>
  <si>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</si>
  <si>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</si>
  <si>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</si>
  <si>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</si>
  <si>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</si>
  <si>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</si>
  <si>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</si>
  <si>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</si>
  <si>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</si>
  <si>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</si>
  <si>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</si>
  <si>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</si>
  <si>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</si>
  <si>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</si>
  <si>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</si>
  <si>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</si>
  <si>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</si>
  <si>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</si>
  <si>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</si>
  <si>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</si>
  <si>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</si>
  <si>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</si>
  <si>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</si>
  <si>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</si>
  <si>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</si>
  <si>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</si>
  <si>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</si>
  <si>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</si>
  <si>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</si>
  <si>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</si>
  <si>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</si>
  <si>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</si>
  <si>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</si>
  <si>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</si>
  <si>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</si>
  <si>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</si>
  <si>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</si>
  <si>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</si>
  <si>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</si>
  <si>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</si>
  <si>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</si>
  <si>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</si>
  <si>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</si>
  <si>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</si>
  <si>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</si>
  <si>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</si>
  <si>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</si>
  <si>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</si>
  <si>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</si>
  <si>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</si>
  <si>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</si>
  <si>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</si>
  <si>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</si>
  <si>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</si>
  <si>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</si>
  <si>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</si>
  <si>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</si>
  <si>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</si>
  <si>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</si>
  <si>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</si>
  <si>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</si>
  <si>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</si>
  <si>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</si>
  <si>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</si>
  <si>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</si>
  <si>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</si>
  <si>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</si>
  <si>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</si>
  <si>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</si>
  <si>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</si>
  <si>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</si>
  <si>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</si>
  <si>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</si>
  <si>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</si>
  <si>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</si>
  <si>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</si>
  <si>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</si>
  <si>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</si>
  <si>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</si>
  <si>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</si>
  <si>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</si>
  <si>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</si>
  <si>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</si>
  <si>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</si>
  <si>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</si>
  <si>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</si>
  <si>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</si>
  <si>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</si>
  <si>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</si>
  <si>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</si>
  <si>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</si>
  <si>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</si>
  <si>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</si>
  <si>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</si>
  <si>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</si>
  <si>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</si>
  <si>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</si>
  <si>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</si>
  <si>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</si>
  <si>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</si>
  <si>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</si>
  <si>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</si>
  <si>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</si>
  <si>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</si>
  <si>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</si>
  <si>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</si>
  <si>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</si>
  <si>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</si>
  <si>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</si>
  <si>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</si>
  <si>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</si>
  <si>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</si>
  <si>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</si>
  <si>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</si>
  <si>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</si>
  <si>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</si>
  <si>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</si>
  <si>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</si>
  <si>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</si>
  <si>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</si>
  <si>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</si>
  <si>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</si>
  <si>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</si>
  <si>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</si>
  <si>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</si>
  <si>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</si>
  <si>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</si>
  <si>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</si>
  <si>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</si>
  <si>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</si>
  <si>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</si>
  <si>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</si>
  <si>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</si>
  <si>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</si>
  <si>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</si>
  <si>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</si>
  <si>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</si>
  <si>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</si>
  <si>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</si>
  <si>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</si>
  <si>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</si>
  <si>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</si>
  <si>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</si>
  <si>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</si>
  <si>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</si>
  <si>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</si>
  <si>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</si>
  <si>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</si>
  <si>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</si>
  <si>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</si>
  <si>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</si>
  <si>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</si>
  <si>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</si>
  <si>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</si>
  <si>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</si>
  <si>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</si>
  <si>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</si>
  <si>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</si>
  <si>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</si>
  <si>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</si>
  <si>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</si>
  <si>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</si>
  <si>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</si>
  <si>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</si>
  <si>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</si>
  <si>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</si>
  <si>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</si>
  <si>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</si>
  <si>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</si>
  <si>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</si>
  <si>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</si>
  <si>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</si>
  <si>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</si>
  <si>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</si>
  <si>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</si>
  <si>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</si>
  <si>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</si>
  <si>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</si>
  <si>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</si>
  <si>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</si>
  <si>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</si>
  <si>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</si>
  <si>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</si>
  <si>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</si>
  <si>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</si>
  <si>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</si>
  <si>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</si>
  <si>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</si>
  <si>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</si>
  <si>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</si>
  <si>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</si>
  <si>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</si>
  <si>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</si>
  <si>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</si>
  <si>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</si>
  <si>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</si>
  <si>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</si>
  <si>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</si>
  <si>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</si>
  <si>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</si>
  <si>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</si>
  <si>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</si>
  <si>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</si>
  <si>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</si>
  <si>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</si>
  <si>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</si>
  <si>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</si>
  <si>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</si>
  <si>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</si>
  <si>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</si>
  <si>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</si>
  <si>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</si>
  <si>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</si>
  <si>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</si>
  <si>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</si>
  <si>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</si>
  <si>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</si>
  <si>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</si>
  <si>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</si>
  <si>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</si>
  <si>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</si>
  <si>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</si>
  <si>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</si>
  <si>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</si>
  <si>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</si>
  <si>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</si>
  <si>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</si>
  <si>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</si>
  <si>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</si>
  <si>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</si>
  <si>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</si>
  <si>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</si>
  <si>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</si>
  <si>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</si>
  <si>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</si>
  <si>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</si>
  <si>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</si>
  <si>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</si>
  <si>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</si>
  <si>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</si>
  <si>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</si>
  <si>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</si>
  <si>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</si>
  <si>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</si>
  <si>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</si>
  <si>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</si>
  <si>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</si>
  <si>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</si>
  <si>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</si>
  <si>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</si>
  <si>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</si>
  <si>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</si>
  <si>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</si>
  <si>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</si>
  <si>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</si>
  <si>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</si>
  <si>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</si>
  <si>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</si>
  <si>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</si>
  <si>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</si>
  <si>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</si>
  <si>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</si>
  <si>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</si>
  <si>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</si>
  <si>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</si>
  <si>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</si>
  <si>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</si>
  <si>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</si>
  <si>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</si>
  <si>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</si>
  <si>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</si>
  <si>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</si>
  <si>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</si>
  <si>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</si>
  <si>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</si>
  <si>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</si>
  <si>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</si>
  <si>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</si>
  <si>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</si>
  <si>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</si>
  <si>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</si>
  <si>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</si>
  <si>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</si>
  <si>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</si>
  <si>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</si>
  <si>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</si>
  <si>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</si>
  <si>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</si>
  <si>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</si>
  <si>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</si>
  <si>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</si>
  <si>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</si>
  <si>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</si>
  <si>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</si>
  <si>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</si>
  <si>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</si>
  <si>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</si>
  <si>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</si>
  <si>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</si>
  <si>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</si>
  <si>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</si>
  <si>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</si>
  <si>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</si>
  <si>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</si>
  <si>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</si>
  <si>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</si>
  <si>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</si>
  <si>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</si>
  <si>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</si>
  <si>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</si>
  <si>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</si>
  <si>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</si>
  <si>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</si>
  <si>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</si>
  <si>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</si>
  <si>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</si>
  <si>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</si>
  <si>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</si>
  <si>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</si>
  <si>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</si>
  <si>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</si>
  <si>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</si>
  <si>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</si>
  <si>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</si>
  <si>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</si>
  <si>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</si>
  <si>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</si>
  <si>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</si>
  <si>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</si>
  <si>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</si>
  <si>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</si>
  <si>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</si>
  <si>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</si>
  <si>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</si>
  <si>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</si>
  <si>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</si>
  <si>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</si>
  <si>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</si>
  <si>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</si>
  <si>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</si>
  <si>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</si>
  <si>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</si>
  <si>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</si>
  <si>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</si>
  <si>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</si>
  <si>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</si>
  <si>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</si>
  <si>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</si>
  <si>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</si>
  <si>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</si>
  <si>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</si>
  <si>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</si>
  <si>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</si>
  <si>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</si>
  <si>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</si>
  <si>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</si>
  <si>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</si>
  <si>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</si>
  <si>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</si>
  <si>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</si>
  <si>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</si>
  <si>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</si>
  <si>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</si>
  <si>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</si>
  <si>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</si>
  <si>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</si>
  <si>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</si>
  <si>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</si>
  <si>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</si>
  <si>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</si>
  <si>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</si>
  <si>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</si>
  <si>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</si>
  <si>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</si>
  <si>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</si>
  <si>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</si>
  <si>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</si>
  <si>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</si>
  <si>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</si>
  <si>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</si>
  <si>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</si>
  <si>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</si>
  <si>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</si>
  <si>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</si>
  <si>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</si>
  <si>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</si>
  <si>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</si>
  <si>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</si>
  <si>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</si>
  <si>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</si>
  <si>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</si>
  <si>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</si>
  <si>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</si>
  <si>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</si>
  <si>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</si>
  <si>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</si>
  <si>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</si>
  <si>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</si>
  <si>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</si>
  <si>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</si>
  <si>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</si>
  <si>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</si>
  <si>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</si>
  <si>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</si>
  <si>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</si>
  <si>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</si>
  <si>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</si>
  <si>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</si>
  <si>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</si>
  <si>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</si>
  <si>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</si>
  <si>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</si>
  <si>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</si>
  <si>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</si>
  <si>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</si>
  <si>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</si>
  <si>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</si>
  <si>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</si>
  <si>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</si>
  <si>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</si>
  <si>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</si>
  <si>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</si>
  <si>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</si>
  <si>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</si>
  <si>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</si>
  <si>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</si>
  <si>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</si>
  <si>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</si>
  <si>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</si>
  <si>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</si>
  <si>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</si>
  <si>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</si>
  <si>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</si>
  <si>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</si>
  <si>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</si>
  <si>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</si>
  <si>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</si>
  <si>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</si>
  <si>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</si>
  <si>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</si>
  <si>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</si>
  <si>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</si>
  <si>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</si>
  <si>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</si>
  <si>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</si>
  <si>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</si>
  <si>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</si>
  <si>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</si>
  <si>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</si>
  <si>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</si>
  <si>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</si>
  <si>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</si>
  <si>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</si>
  <si>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</si>
  <si>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</si>
  <si>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</si>
  <si>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</si>
  <si>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</si>
  <si>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</si>
  <si>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</si>
  <si>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</si>
  <si>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</si>
  <si>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</si>
  <si>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</si>
  <si>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</si>
  <si>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</si>
  <si>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</si>
  <si>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</si>
  <si>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</si>
  <si>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</si>
  <si>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</si>
  <si>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</si>
  <si>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</si>
  <si>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</si>
  <si>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</si>
  <si>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</si>
  <si>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</si>
  <si>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</si>
  <si>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</si>
  <si>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</si>
  <si>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</si>
  <si>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</si>
  <si>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</si>
  <si>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</si>
  <si>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</si>
  <si>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</si>
  <si>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</si>
  <si>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</si>
  <si>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</si>
  <si>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</si>
  <si>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</si>
  <si>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</si>
  <si>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</si>
  <si>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</si>
  <si>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</si>
  <si>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</si>
  <si>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</si>
  <si>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</si>
  <si>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</si>
  <si>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</si>
  <si>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</si>
  <si>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</si>
  <si>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</si>
  <si>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</si>
  <si>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</si>
  <si>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</si>
  <si>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</si>
  <si>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</si>
  <si>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</si>
  <si>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</si>
  <si>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</si>
  <si>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</si>
  <si>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</si>
  <si>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</si>
  <si>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</si>
  <si>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</si>
  <si>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</si>
  <si>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</si>
  <si>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(255)3-17-77</t>
  </si>
  <si>
    <t>(підпис)</t>
  </si>
  <si>
    <t>Електронна пошта:</t>
  </si>
  <si>
    <t>4 липня 2017 року</t>
  </si>
  <si>
    <t>О.В. Мирощенко</t>
  </si>
  <si>
    <t>(ПІБ)</t>
  </si>
  <si>
    <t>О.В. Пічка</t>
  </si>
  <si>
    <t>inbox@kg.hr.court.gov.ua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</si>
  <si>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</si>
  <si>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</si>
  <si>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</si>
  <si>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</si>
  <si>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</si>
  <si>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</si>
  <si>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</si>
  <si>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</si>
  <si>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</si>
  <si>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</si>
  <si>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</si>
  <si>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</si>
  <si>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</si>
  <si>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</si>
  <si>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</si>
  <si>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</si>
  <si>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</si>
  <si>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</si>
  <si>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</si>
  <si>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</si>
  <si>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</si>
  <si>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</si>
  <si>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</si>
  <si>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</si>
  <si>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</si>
  <si>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</si>
  <si>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</si>
  <si>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</si>
  <si>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</si>
  <si>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</si>
  <si>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</si>
  <si>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</si>
  <si>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</si>
  <si>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</si>
  <si>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</si>
  <si>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</si>
  <si>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</si>
  <si>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</si>
  <si>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</si>
  <si>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</si>
  <si>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</si>
  <si>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</si>
  <si>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</si>
  <si>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</si>
  <si>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</si>
  <si>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</si>
  <si>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</si>
  <si>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</si>
  <si>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</si>
  <si>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</si>
  <si>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</si>
  <si>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</si>
  <si>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</si>
  <si>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</si>
  <si>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</si>
  <si>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</si>
  <si>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</si>
  <si>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</si>
  <si>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</si>
  <si>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</si>
  <si>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</si>
  <si>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</si>
  <si>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</si>
  <si>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</si>
  <si>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</si>
  <si>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</si>
  <si>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</si>
  <si>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</si>
  <si>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</si>
  <si>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</si>
  <si>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</si>
  <si>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</si>
  <si>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</si>
  <si>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</si>
  <si>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</si>
  <si>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</si>
  <si>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</si>
  <si>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</si>
  <si>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</si>
  <si>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</si>
  <si>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</si>
  <si>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</si>
  <si>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</si>
  <si>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</si>
  <si>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</si>
  <si>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</si>
  <si>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</si>
  <si>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</si>
  <si>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</si>
  <si>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</si>
  <si>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</si>
  <si>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</si>
  <si>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</si>
  <si>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</si>
  <si>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</si>
  <si>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</si>
  <si>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</si>
  <si>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</si>
  <si>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</si>
  <si>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</si>
  <si>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</si>
  <si>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</si>
  <si>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</si>
  <si>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</si>
  <si>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</si>
  <si>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</si>
  <si>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</si>
  <si>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</si>
  <si>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</si>
  <si>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</si>
  <si>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</si>
  <si>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</si>
  <si>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</si>
  <si>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</si>
  <si>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</si>
  <si>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</si>
  <si>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</si>
  <si>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</si>
  <si>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</si>
  <si>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</si>
  <si>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</si>
  <si>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</si>
  <si>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</si>
  <si>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</si>
  <si>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</si>
  <si>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</si>
  <si>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</si>
  <si>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</si>
  <si>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</si>
  <si>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</si>
  <si>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</si>
  <si>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</si>
  <si>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</si>
  <si>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</si>
  <si>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</si>
  <si>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</si>
  <si>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</si>
  <si>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</si>
  <si>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</si>
  <si>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</si>
  <si>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</si>
  <si>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</si>
  <si>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</si>
  <si>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</si>
  <si>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</si>
  <si>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</si>
  <si>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</si>
  <si>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</si>
  <si>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</si>
  <si>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</si>
  <si>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</si>
  <si>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</si>
  <si>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</si>
  <si>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</si>
  <si>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</si>
  <si>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</si>
  <si>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</si>
  <si>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</si>
  <si>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</si>
  <si>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</si>
  <si>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</si>
  <si>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</si>
  <si>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</si>
  <si>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</si>
  <si>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</si>
  <si>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</si>
  <si>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</si>
  <si>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</si>
  <si>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</si>
  <si>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</si>
  <si>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</si>
  <si>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</si>
  <si>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Кегичівка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</si>
  <si>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</si>
  <si>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</si>
  <si>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</si>
  <si>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</si>
  <si>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Кегичівський районний суд Харківської області</t>
  </si>
  <si>
    <t>64003,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</si>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</sst>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9"/>
      <c r="AP6" s="89"/>
      <c r="AQ6" s="89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2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2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7</v>
      </c>
      <c r="F31" s="53">
        <f t="shared" si="2"/>
        <v>2</v>
      </c>
      <c r="G31" s="53">
        <f t="shared" si="2"/>
        <v>0</v>
      </c>
      <c r="H31" s="53">
        <f t="shared" si="2"/>
        <v>0</v>
      </c>
      <c r="I31" s="53">
        <f t="shared" si="2"/>
        <v>5</v>
      </c>
      <c r="J31" s="53">
        <f t="shared" si="2"/>
        <v>0</v>
      </c>
      <c r="K31" s="53">
        <f t="shared" si="2"/>
        <v>0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4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0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95" customHeight="1" x14ac:dyDescent="0.2">
      <c r="A37" s="6">
        <v>24</v>
      </c>
      <c r="B37" s="16" t="s">
        <v>27</v>
      </c>
      <c r="C37" s="31" t="s">
        <v>1500</v>
      </c>
      <c r="D37" s="31"/>
      <c r="E37" s="54">
        <v>1</v>
      </c>
      <c r="F37" s="54"/>
      <c r="G37" s="54"/>
      <c r="H37" s="54"/>
      <c r="I37" s="54">
        <v>1</v>
      </c>
      <c r="J37" s="54"/>
      <c r="K37" s="54"/>
      <c r="L37" s="54">
        <v>1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75" hidden="1" customHeight="1" x14ac:dyDescent="0.2">
      <c r="A42" s="6">
        <v>29</v>
      </c>
      <c r="B42" s="16" t="s">
        <v>32</v>
      </c>
      <c r="C42" s="31" t="s">
        <v>1502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95" customHeight="1" x14ac:dyDescent="0.2">
      <c r="A48" s="6">
        <v>35</v>
      </c>
      <c r="B48" s="16" t="s">
        <v>36</v>
      </c>
      <c r="C48" s="31" t="s">
        <v>1506</v>
      </c>
      <c r="D48" s="31"/>
      <c r="E48" s="54">
        <v>5</v>
      </c>
      <c r="F48" s="54">
        <v>2</v>
      </c>
      <c r="G48" s="54"/>
      <c r="H48" s="54"/>
      <c r="I48" s="54">
        <v>3</v>
      </c>
      <c r="J48" s="54"/>
      <c r="K48" s="54"/>
      <c r="L48" s="54"/>
      <c r="M48" s="54"/>
      <c r="N48" s="54"/>
      <c r="O48" s="54"/>
      <c r="P48" s="54"/>
      <c r="Q48" s="54"/>
      <c r="R48" s="54">
        <v>3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2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95" customHeight="1" x14ac:dyDescent="0.2">
      <c r="A49" s="6">
        <v>36</v>
      </c>
      <c r="B49" s="16" t="s">
        <v>37</v>
      </c>
      <c r="C49" s="31" t="s">
        <v>1506</v>
      </c>
      <c r="D49" s="31"/>
      <c r="E49" s="54">
        <v>1</v>
      </c>
      <c r="F49" s="54"/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1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1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1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95" customHeight="1" x14ac:dyDescent="0.2">
      <c r="A161" s="6">
        <v>148</v>
      </c>
      <c r="B161" s="16" t="s">
        <v>143</v>
      </c>
      <c r="C161" s="31" t="s">
        <v>1550</v>
      </c>
      <c r="D161" s="31"/>
      <c r="E161" s="54">
        <v>1</v>
      </c>
      <c r="F161" s="54"/>
      <c r="G161" s="54"/>
      <c r="H161" s="54"/>
      <c r="I161" s="54">
        <v>1</v>
      </c>
      <c r="J161" s="54"/>
      <c r="K161" s="54"/>
      <c r="L161" s="54"/>
      <c r="M161" s="54"/>
      <c r="N161" s="54"/>
      <c r="O161" s="54"/>
      <c r="P161" s="54"/>
      <c r="Q161" s="54"/>
      <c r="R161" s="54">
        <v>1</v>
      </c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2"/>
    </row>
    <row r="203" spans="1:66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7</v>
      </c>
      <c r="F203" s="53">
        <f t="shared" si="10"/>
        <v>7</v>
      </c>
      <c r="G203" s="53">
        <f t="shared" si="10"/>
        <v>0</v>
      </c>
      <c r="H203" s="53">
        <f t="shared" si="10"/>
        <v>0</v>
      </c>
      <c r="I203" s="53">
        <f t="shared" si="10"/>
        <v>0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0</v>
      </c>
      <c r="S203" s="53">
        <f t="shared" si="10"/>
        <v>0</v>
      </c>
      <c r="T203" s="53">
        <f t="shared" si="10"/>
        <v>1</v>
      </c>
      <c r="U203" s="53">
        <f t="shared" si="10"/>
        <v>0</v>
      </c>
      <c r="V203" s="53">
        <f t="shared" si="10"/>
        <v>0</v>
      </c>
      <c r="W203" s="53">
        <f t="shared" si="10"/>
        <v>0</v>
      </c>
      <c r="X203" s="53">
        <f t="shared" si="10"/>
        <v>1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0</v>
      </c>
      <c r="AE203" s="53">
        <f t="shared" si="10"/>
        <v>0</v>
      </c>
      <c r="AF203" s="53">
        <f t="shared" si="10"/>
        <v>0</v>
      </c>
      <c r="AG203" s="53">
        <f t="shared" si="10"/>
        <v>1</v>
      </c>
      <c r="AH203" s="53">
        <f t="shared" si="10"/>
        <v>0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5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0</v>
      </c>
      <c r="AS203" s="53">
        <f t="shared" si="11"/>
        <v>1</v>
      </c>
      <c r="AT203" s="53">
        <f t="shared" si="11"/>
        <v>0</v>
      </c>
      <c r="AU203" s="53">
        <f t="shared" si="11"/>
        <v>1</v>
      </c>
      <c r="AV203" s="53">
        <f t="shared" si="11"/>
        <v>0</v>
      </c>
      <c r="AW203" s="53">
        <f t="shared" si="11"/>
        <v>0</v>
      </c>
      <c r="AX203" s="53">
        <f t="shared" si="11"/>
        <v>0</v>
      </c>
      <c r="AY203" s="53">
        <f t="shared" si="11"/>
        <v>1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0</v>
      </c>
      <c r="BM203" s="53">
        <f t="shared" si="11"/>
        <v>0</v>
      </c>
      <c r="BN203" s="112"/>
    </row>
    <row r="204" spans="1:66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3</v>
      </c>
      <c r="F204" s="54">
        <v>3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3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3</v>
      </c>
      <c r="F205" s="54">
        <v>3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1</v>
      </c>
      <c r="U205" s="54"/>
      <c r="V205" s="54"/>
      <c r="W205" s="54"/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2</v>
      </c>
      <c r="AL205" s="54"/>
      <c r="AM205" s="54"/>
      <c r="AN205" s="54"/>
      <c r="AO205" s="54"/>
      <c r="AP205" s="54"/>
      <c r="AQ205" s="54"/>
      <c r="AR205" s="54"/>
      <c r="AS205" s="54">
        <v>1</v>
      </c>
      <c r="AT205" s="54"/>
      <c r="AU205" s="54">
        <v>1</v>
      </c>
      <c r="AV205" s="54"/>
      <c r="AW205" s="54"/>
      <c r="AX205" s="54"/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2"/>
    </row>
    <row r="206" spans="1:66" ht="12.75" hidden="1" customHeight="1" x14ac:dyDescent="0.2">
      <c r="A206" s="6">
        <v>193</v>
      </c>
      <c r="B206" s="16" t="s">
        <v>181</v>
      </c>
      <c r="C206" s="31" t="s">
        <v>1574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2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>
        <v>1</v>
      </c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2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2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2"/>
    </row>
    <row r="367" spans="1:66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2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2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0</v>
      </c>
      <c r="F408" s="53">
        <f t="shared" si="16"/>
        <v>0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0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2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12.75" hidden="1" customHeight="1" x14ac:dyDescent="0.2">
      <c r="A437" s="6">
        <v>424</v>
      </c>
      <c r="B437" s="16" t="s">
        <v>387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2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2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2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0</v>
      </c>
      <c r="F477" s="53">
        <f t="shared" si="20"/>
        <v>0</v>
      </c>
      <c r="G477" s="53">
        <f t="shared" si="20"/>
        <v>0</v>
      </c>
      <c r="H477" s="53">
        <f t="shared" si="20"/>
        <v>0</v>
      </c>
      <c r="I477" s="53">
        <f t="shared" si="20"/>
        <v>0</v>
      </c>
      <c r="J477" s="53">
        <f t="shared" si="20"/>
        <v>0</v>
      </c>
      <c r="K477" s="53">
        <f t="shared" si="20"/>
        <v>0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0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2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12.75" hidden="1" customHeight="1" x14ac:dyDescent="0.2">
      <c r="A505" s="6">
        <v>492</v>
      </c>
      <c r="B505" s="16" t="s">
        <v>452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2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0</v>
      </c>
      <c r="F517" s="53">
        <f t="shared" si="22"/>
        <v>0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2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2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0</v>
      </c>
      <c r="F559" s="53">
        <f t="shared" si="24"/>
        <v>0</v>
      </c>
      <c r="G559" s="53">
        <f t="shared" si="24"/>
        <v>0</v>
      </c>
      <c r="H559" s="53">
        <f t="shared" si="24"/>
        <v>0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0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0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2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0</v>
      </c>
      <c r="F560" s="53">
        <f t="shared" si="26"/>
        <v>0</v>
      </c>
      <c r="G560" s="53">
        <f t="shared" si="26"/>
        <v>0</v>
      </c>
      <c r="H560" s="53">
        <f t="shared" si="26"/>
        <v>0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0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0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2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12.75" hidden="1" customHeight="1" x14ac:dyDescent="0.2">
      <c r="A572" s="6">
        <v>559</v>
      </c>
      <c r="B572" s="16" t="s">
        <v>511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2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2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2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2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2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2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2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2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2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21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0</v>
      </c>
      <c r="F776" s="53">
        <f t="shared" si="36"/>
        <v>0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0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0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2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2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2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2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2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95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2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12.95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15</v>
      </c>
      <c r="F1582" s="53">
        <f t="shared" si="42"/>
        <v>9</v>
      </c>
      <c r="G1582" s="53">
        <f t="shared" si="42"/>
        <v>0</v>
      </c>
      <c r="H1582" s="53">
        <f t="shared" si="42"/>
        <v>0</v>
      </c>
      <c r="I1582" s="53">
        <f t="shared" si="42"/>
        <v>6</v>
      </c>
      <c r="J1582" s="53">
        <f t="shared" si="42"/>
        <v>0</v>
      </c>
      <c r="K1582" s="53">
        <f t="shared" si="42"/>
        <v>0</v>
      </c>
      <c r="L1582" s="53">
        <f t="shared" si="42"/>
        <v>1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0</v>
      </c>
      <c r="R1582" s="53">
        <f t="shared" si="42"/>
        <v>5</v>
      </c>
      <c r="S1582" s="53">
        <f t="shared" si="42"/>
        <v>0</v>
      </c>
      <c r="T1582" s="53">
        <f t="shared" si="42"/>
        <v>1</v>
      </c>
      <c r="U1582" s="53">
        <f t="shared" si="42"/>
        <v>0</v>
      </c>
      <c r="V1582" s="53">
        <f t="shared" si="42"/>
        <v>0</v>
      </c>
      <c r="W1582" s="53">
        <f t="shared" si="42"/>
        <v>0</v>
      </c>
      <c r="X1582" s="53">
        <f t="shared" si="42"/>
        <v>1</v>
      </c>
      <c r="Y1582" s="53">
        <f t="shared" si="42"/>
        <v>0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0</v>
      </c>
      <c r="AE1582" s="53">
        <f t="shared" si="42"/>
        <v>0</v>
      </c>
      <c r="AF1582" s="53">
        <f t="shared" si="42"/>
        <v>0</v>
      </c>
      <c r="AG1582" s="53">
        <f t="shared" si="42"/>
        <v>1</v>
      </c>
      <c r="AH1582" s="53">
        <f t="shared" si="42"/>
        <v>2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5</v>
      </c>
      <c r="AL1582" s="53">
        <f t="shared" si="43"/>
        <v>0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0</v>
      </c>
      <c r="AQ1582" s="53">
        <f t="shared" si="43"/>
        <v>0</v>
      </c>
      <c r="AR1582" s="53">
        <f t="shared" si="43"/>
        <v>0</v>
      </c>
      <c r="AS1582" s="53">
        <f t="shared" si="43"/>
        <v>1</v>
      </c>
      <c r="AT1582" s="53">
        <f t="shared" si="43"/>
        <v>0</v>
      </c>
      <c r="AU1582" s="53">
        <f t="shared" si="43"/>
        <v>1</v>
      </c>
      <c r="AV1582" s="53">
        <f t="shared" si="43"/>
        <v>0</v>
      </c>
      <c r="AW1582" s="53">
        <f t="shared" si="43"/>
        <v>0</v>
      </c>
      <c r="AX1582" s="53">
        <f t="shared" si="43"/>
        <v>0</v>
      </c>
      <c r="AY1582" s="53">
        <f t="shared" si="43"/>
        <v>1</v>
      </c>
      <c r="AZ1582" s="53">
        <f t="shared" si="43"/>
        <v>0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0</v>
      </c>
      <c r="BM1582" s="53">
        <f t="shared" si="43"/>
        <v>0</v>
      </c>
      <c r="BN1582" s="112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7</v>
      </c>
      <c r="F1583" s="53">
        <v>2</v>
      </c>
      <c r="G1583" s="53"/>
      <c r="H1583" s="53"/>
      <c r="I1583" s="53">
        <v>5</v>
      </c>
      <c r="J1583" s="53"/>
      <c r="K1583" s="53"/>
      <c r="L1583" s="53"/>
      <c r="M1583" s="53"/>
      <c r="N1583" s="53"/>
      <c r="O1583" s="53"/>
      <c r="P1583" s="53"/>
      <c r="Q1583" s="53"/>
      <c r="R1583" s="53">
        <v>5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>
        <v>2</v>
      </c>
      <c r="AI1583" s="54"/>
      <c r="AJ1583" s="54"/>
      <c r="AK1583" s="54"/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2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8</v>
      </c>
      <c r="F1584" s="53">
        <v>7</v>
      </c>
      <c r="G1584" s="53"/>
      <c r="H1584" s="53"/>
      <c r="I1584" s="53">
        <v>1</v>
      </c>
      <c r="J1584" s="53"/>
      <c r="K1584" s="53"/>
      <c r="L1584" s="53">
        <v>1</v>
      </c>
      <c r="M1584" s="53"/>
      <c r="N1584" s="53"/>
      <c r="O1584" s="53"/>
      <c r="P1584" s="53"/>
      <c r="Q1584" s="53"/>
      <c r="R1584" s="53"/>
      <c r="S1584" s="53"/>
      <c r="T1584" s="54">
        <v>1</v>
      </c>
      <c r="U1584" s="54"/>
      <c r="V1584" s="54"/>
      <c r="W1584" s="54"/>
      <c r="X1584" s="54">
        <v>1</v>
      </c>
      <c r="Y1584" s="54"/>
      <c r="Z1584" s="54"/>
      <c r="AA1584" s="54"/>
      <c r="AB1584" s="54"/>
      <c r="AC1584" s="54"/>
      <c r="AD1584" s="54"/>
      <c r="AE1584" s="54"/>
      <c r="AF1584" s="54"/>
      <c r="AG1584" s="54">
        <v>1</v>
      </c>
      <c r="AH1584" s="54"/>
      <c r="AI1584" s="54"/>
      <c r="AJ1584" s="54"/>
      <c r="AK1584" s="54">
        <v>5</v>
      </c>
      <c r="AL1584" s="54"/>
      <c r="AM1584" s="54"/>
      <c r="AN1584" s="54"/>
      <c r="AO1584" s="54"/>
      <c r="AP1584" s="54"/>
      <c r="AQ1584" s="54"/>
      <c r="AR1584" s="54"/>
      <c r="AS1584" s="54">
        <v>1</v>
      </c>
      <c r="AT1584" s="54"/>
      <c r="AU1584" s="54">
        <v>1</v>
      </c>
      <c r="AV1584" s="54"/>
      <c r="AW1584" s="54"/>
      <c r="AX1584" s="54"/>
      <c r="AY1584" s="54">
        <v>1</v>
      </c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2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2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2"/>
    </row>
    <row r="1587" spans="1:68" x14ac:dyDescent="0.2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 x14ac:dyDescent="0.2">
      <c r="A1588" s="6">
        <v>1575</v>
      </c>
      <c r="B1588" s="21"/>
      <c r="C1588" s="35" t="s">
        <v>2154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2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2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</row>
    <row r="1592" spans="1:68" ht="12.95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Z1592" s="90" t="s">
        <v>2232</v>
      </c>
      <c r="BA1592" s="90"/>
      <c r="BB1592" s="57"/>
      <c r="BC1592" s="97"/>
      <c r="BD1592" s="97"/>
      <c r="BE1592" s="97"/>
      <c r="BF1592" s="100"/>
      <c r="BG1592" s="103" t="s">
        <v>2240</v>
      </c>
      <c r="BH1592" s="103"/>
      <c r="BI1592" s="103"/>
      <c r="BJ1592" s="106"/>
      <c r="BK1592" s="106"/>
      <c r="BL1592" s="57"/>
      <c r="BM1592" s="108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6"/>
      <c r="AC1593" s="86"/>
      <c r="AD1593" s="86"/>
      <c r="AE1593" s="86"/>
      <c r="AF1593" s="87"/>
      <c r="AG1593" s="87"/>
      <c r="AH1593" s="87"/>
      <c r="AI1593" s="87"/>
      <c r="AJ1593" s="87"/>
      <c r="AK1593" s="87"/>
      <c r="AL1593" s="87"/>
      <c r="AM1593" s="87"/>
      <c r="AN1593" s="87"/>
      <c r="AO1593" s="87"/>
      <c r="AP1593" s="87"/>
      <c r="AQ1593" s="87"/>
      <c r="AR1593" s="87"/>
      <c r="AS1593" s="86"/>
      <c r="AT1593" s="86"/>
      <c r="AU1593" s="86"/>
      <c r="AV1593" s="86"/>
      <c r="AZ1593" s="91"/>
      <c r="BA1593" s="91"/>
      <c r="BB1593" s="57"/>
      <c r="BC1593" s="98" t="s">
        <v>2237</v>
      </c>
      <c r="BD1593" s="98"/>
      <c r="BE1593" s="98"/>
      <c r="BF1593" s="100"/>
      <c r="BG1593" s="98" t="s">
        <v>2241</v>
      </c>
      <c r="BH1593" s="98"/>
      <c r="BI1593" s="98"/>
      <c r="BK1593" s="57"/>
      <c r="BL1593" s="57"/>
      <c r="BM1593" s="109"/>
    </row>
    <row r="1594" spans="1:68" ht="12.95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6"/>
      <c r="AC1594" s="86"/>
      <c r="AD1594" s="86"/>
      <c r="AE1594" s="86"/>
      <c r="AF1594" s="86"/>
      <c r="AG1594" s="86"/>
      <c r="AH1594" s="86"/>
      <c r="AI1594" s="86"/>
      <c r="AT1594" s="86"/>
      <c r="AU1594" s="86"/>
      <c r="AV1594" s="86"/>
      <c r="AZ1594" s="92" t="s">
        <v>2233</v>
      </c>
      <c r="BA1594" s="92"/>
      <c r="BB1594" s="57"/>
      <c r="BC1594" s="97"/>
      <c r="BD1594" s="97"/>
      <c r="BE1594" s="97"/>
      <c r="BF1594" s="100"/>
      <c r="BG1594" s="103" t="s">
        <v>2242</v>
      </c>
      <c r="BH1594" s="103"/>
      <c r="BI1594" s="103"/>
      <c r="BJ1594" s="106"/>
      <c r="BK1594" s="106"/>
      <c r="BL1594" s="57"/>
      <c r="BM1594" s="110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6"/>
      <c r="AC1595" s="86"/>
      <c r="AD1595" s="86"/>
      <c r="AE1595" s="86"/>
      <c r="AF1595" s="86"/>
      <c r="AG1595" s="86"/>
      <c r="AH1595" s="86"/>
      <c r="AI1595" s="86"/>
      <c r="AT1595" s="86"/>
      <c r="AU1595" s="86"/>
      <c r="AV1595" s="86"/>
      <c r="AW1595" s="86"/>
      <c r="AX1595" s="86"/>
      <c r="AY1595" s="86"/>
      <c r="AZ1595" s="57"/>
      <c r="BA1595" s="57"/>
      <c r="BB1595" s="57"/>
      <c r="BC1595" s="98" t="s">
        <v>2237</v>
      </c>
      <c r="BD1595" s="98"/>
      <c r="BE1595" s="98"/>
      <c r="BF1595" s="57"/>
      <c r="BG1595" s="98" t="s">
        <v>2241</v>
      </c>
      <c r="BH1595" s="98"/>
      <c r="BI1595" s="98"/>
      <c r="BK1595" s="57"/>
      <c r="BL1595" s="57"/>
      <c r="BM1595" s="111"/>
      <c r="BN1595" s="86"/>
      <c r="BO1595" s="86"/>
      <c r="BP1595" s="86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3"/>
      <c r="BB1596" s="93"/>
      <c r="BC1596" s="99"/>
      <c r="BD1596" s="99"/>
      <c r="BE1596" s="99"/>
      <c r="BF1596" s="99"/>
      <c r="BG1596" s="99"/>
      <c r="BH1596" s="104"/>
      <c r="BI1596" s="99"/>
      <c r="BJ1596" s="57"/>
      <c r="BK1596" s="99"/>
      <c r="BL1596" s="107"/>
    </row>
    <row r="1597" spans="1:68" ht="12.95" customHeight="1" x14ac:dyDescent="0.2">
      <c r="AZ1597" s="93" t="s">
        <v>2234</v>
      </c>
      <c r="BB1597" s="94" t="s">
        <v>2236</v>
      </c>
      <c r="BC1597" s="94"/>
      <c r="BD1597" s="94"/>
      <c r="BE1597" s="57"/>
      <c r="BF1597" s="101" t="s">
        <v>2238</v>
      </c>
      <c r="BG1597" s="101"/>
      <c r="BH1597" s="101"/>
      <c r="BI1597" s="105" t="s">
        <v>2243</v>
      </c>
      <c r="BJ1597" s="105"/>
      <c r="BK1597" s="105"/>
      <c r="BL1597" s="105"/>
    </row>
    <row r="1598" spans="1:68" ht="12.95" customHeight="1" x14ac:dyDescent="0.2">
      <c r="AZ1598" s="57"/>
      <c r="BB1598" s="95"/>
      <c r="BC1598" s="95"/>
      <c r="BD1598" s="95"/>
      <c r="BE1598" s="57"/>
      <c r="BF1598" s="57"/>
      <c r="BG1598" s="57"/>
      <c r="BH1598" s="57"/>
      <c r="BI1598" s="95"/>
      <c r="BJ1598" s="95"/>
      <c r="BK1598" s="95"/>
      <c r="BL1598" s="95"/>
    </row>
    <row r="1599" spans="1:68" ht="12.95" customHeight="1" x14ac:dyDescent="0.2">
      <c r="AZ1599" s="93" t="s">
        <v>2235</v>
      </c>
      <c r="BB1599" s="96" t="s">
        <v>2236</v>
      </c>
      <c r="BC1599" s="96"/>
      <c r="BD1599" s="96"/>
      <c r="BF1599" s="102" t="s">
        <v>2239</v>
      </c>
      <c r="BG1599" s="102"/>
      <c r="BH1599" s="102"/>
      <c r="BI1599" s="102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Кегичівський районний суд Харківської області, Початок періоду: 01.01.2017, Кінець періоду: 30.06.2017&amp;LAE0A11E7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9"/>
      <c r="C4" s="128"/>
      <c r="D4" s="128"/>
    </row>
    <row r="5" spans="1:70" ht="12.95" hidden="1" customHeight="1" x14ac:dyDescent="0.2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 x14ac:dyDescent="0.2">
      <c r="A6" s="3" t="s">
        <v>2246</v>
      </c>
      <c r="B6" s="121" t="s">
        <v>7</v>
      </c>
      <c r="C6" s="130" t="s">
        <v>1483</v>
      </c>
      <c r="D6" s="135"/>
      <c r="E6" s="82" t="s">
        <v>2256</v>
      </c>
      <c r="F6" s="82" t="s">
        <v>2257</v>
      </c>
      <c r="G6" s="114"/>
      <c r="H6" s="114"/>
      <c r="I6" s="114"/>
      <c r="J6" s="114"/>
      <c r="K6" s="114"/>
      <c r="L6" s="114"/>
      <c r="M6" s="114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4"/>
      <c r="AO6" s="114"/>
      <c r="AP6" s="114"/>
      <c r="AQ6" s="114"/>
      <c r="AR6" s="114"/>
      <c r="AS6" s="114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 x14ac:dyDescent="0.2">
      <c r="A7" s="114"/>
      <c r="B7" s="122"/>
      <c r="C7" s="130"/>
      <c r="D7" s="135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2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9" t="s">
        <v>2325</v>
      </c>
      <c r="BP7" s="149"/>
      <c r="BQ7" s="149"/>
      <c r="BR7" s="112"/>
    </row>
    <row r="8" spans="1:70" ht="12.95" customHeight="1" x14ac:dyDescent="0.2">
      <c r="A8" s="114"/>
      <c r="B8" s="122"/>
      <c r="C8" s="130"/>
      <c r="D8" s="135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2" t="s">
        <v>2203</v>
      </c>
      <c r="BJ8" s="82" t="s">
        <v>2204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 x14ac:dyDescent="0.2">
      <c r="A9" s="114"/>
      <c r="B9" s="122"/>
      <c r="C9" s="130"/>
      <c r="D9" s="135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2322</v>
      </c>
      <c r="BK9" s="82" t="s">
        <v>2193</v>
      </c>
      <c r="BL9" s="82" t="s">
        <v>2197</v>
      </c>
      <c r="BM9" s="142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2"/>
    </row>
    <row r="10" spans="1:70" ht="66.400000000000006" customHeight="1" x14ac:dyDescent="0.2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95" customHeight="1" x14ac:dyDescent="0.2">
      <c r="A11" s="4"/>
      <c r="B11" s="123" t="s">
        <v>8</v>
      </c>
      <c r="C11" s="131" t="s">
        <v>1484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 x14ac:dyDescent="0.2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 x14ac:dyDescent="0.2">
      <c r="A13" s="116"/>
      <c r="B13" s="125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7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2</v>
      </c>
      <c r="F31" s="53">
        <f t="shared" si="3"/>
        <v>2</v>
      </c>
      <c r="G31" s="53">
        <f t="shared" si="3"/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1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1</v>
      </c>
      <c r="Q31" s="53">
        <f t="shared" si="3"/>
        <v>0</v>
      </c>
      <c r="R31" s="53">
        <f t="shared" si="3"/>
        <v>1</v>
      </c>
      <c r="S31" s="53">
        <f t="shared" si="3"/>
        <v>0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0</v>
      </c>
      <c r="AI31" s="53">
        <f t="shared" si="3"/>
        <v>2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1</v>
      </c>
      <c r="AP31" s="53">
        <f t="shared" si="4"/>
        <v>1</v>
      </c>
      <c r="AQ31" s="53">
        <f t="shared" si="4"/>
        <v>0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75" hidden="1" customHeight="1" x14ac:dyDescent="0.2">
      <c r="A42" s="6">
        <v>29</v>
      </c>
      <c r="B42" s="16" t="s">
        <v>32</v>
      </c>
      <c r="C42" s="31" t="s">
        <v>1502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95" customHeight="1" x14ac:dyDescent="0.2">
      <c r="A48" s="6">
        <v>35</v>
      </c>
      <c r="B48" s="16" t="s">
        <v>36</v>
      </c>
      <c r="C48" s="31" t="s">
        <v>1506</v>
      </c>
      <c r="D48" s="31"/>
      <c r="E48" s="53">
        <v>2</v>
      </c>
      <c r="F48" s="54">
        <v>2</v>
      </c>
      <c r="G48" s="54"/>
      <c r="H48" s="53"/>
      <c r="I48" s="53"/>
      <c r="J48" s="54"/>
      <c r="K48" s="54"/>
      <c r="L48" s="54">
        <v>1</v>
      </c>
      <c r="M48" s="54"/>
      <c r="N48" s="53"/>
      <c r="O48" s="54"/>
      <c r="P48" s="54">
        <v>1</v>
      </c>
      <c r="Q48" s="53"/>
      <c r="R48" s="54">
        <v>1</v>
      </c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2</v>
      </c>
      <c r="AJ48" s="53"/>
      <c r="AK48" s="53"/>
      <c r="AL48" s="53"/>
      <c r="AM48" s="54"/>
      <c r="AN48" s="54"/>
      <c r="AO48" s="54">
        <v>1</v>
      </c>
      <c r="AP48" s="54">
        <v>1</v>
      </c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75" hidden="1" customHeight="1" x14ac:dyDescent="0.2">
      <c r="A49" s="6">
        <v>36</v>
      </c>
      <c r="B49" s="16" t="s">
        <v>37</v>
      </c>
      <c r="C49" s="31" t="s">
        <v>1506</v>
      </c>
      <c r="D49" s="31"/>
      <c r="E49" s="53"/>
      <c r="F49" s="54"/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3"/>
      <c r="AK49" s="53"/>
      <c r="AL49" s="53"/>
      <c r="AM49" s="54"/>
      <c r="AN49" s="54"/>
      <c r="AO49" s="54"/>
      <c r="AP49" s="54"/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95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2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7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2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2"/>
    </row>
    <row r="203" spans="1:70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7</v>
      </c>
      <c r="F203" s="53">
        <f t="shared" si="15"/>
        <v>7</v>
      </c>
      <c r="G203" s="53">
        <f t="shared" si="15"/>
        <v>0</v>
      </c>
      <c r="H203" s="53">
        <f t="shared" si="15"/>
        <v>4</v>
      </c>
      <c r="I203" s="53">
        <f t="shared" si="15"/>
        <v>2</v>
      </c>
      <c r="J203" s="53">
        <f t="shared" si="15"/>
        <v>0</v>
      </c>
      <c r="K203" s="53">
        <f t="shared" si="15"/>
        <v>0</v>
      </c>
      <c r="L203" s="53">
        <f t="shared" si="15"/>
        <v>4</v>
      </c>
      <c r="M203" s="53">
        <f t="shared" si="15"/>
        <v>0</v>
      </c>
      <c r="N203" s="53">
        <f t="shared" si="15"/>
        <v>0</v>
      </c>
      <c r="O203" s="53">
        <f t="shared" si="15"/>
        <v>0</v>
      </c>
      <c r="P203" s="53">
        <f t="shared" si="15"/>
        <v>3</v>
      </c>
      <c r="Q203" s="53">
        <f t="shared" si="15"/>
        <v>3</v>
      </c>
      <c r="R203" s="53">
        <f t="shared" si="15"/>
        <v>1</v>
      </c>
      <c r="S203" s="53">
        <f t="shared" si="15"/>
        <v>0</v>
      </c>
      <c r="T203" s="53">
        <f t="shared" si="15"/>
        <v>0</v>
      </c>
      <c r="U203" s="53">
        <f t="shared" si="15"/>
        <v>1</v>
      </c>
      <c r="V203" s="53">
        <f t="shared" si="15"/>
        <v>0</v>
      </c>
      <c r="W203" s="53">
        <f t="shared" si="15"/>
        <v>0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0</v>
      </c>
      <c r="AE203" s="53">
        <f t="shared" si="15"/>
        <v>0</v>
      </c>
      <c r="AF203" s="53">
        <f t="shared" si="15"/>
        <v>0</v>
      </c>
      <c r="AG203" s="53">
        <f t="shared" si="15"/>
        <v>0</v>
      </c>
      <c r="AH203" s="53">
        <f t="shared" si="15"/>
        <v>0</v>
      </c>
      <c r="AI203" s="53">
        <f t="shared" si="15"/>
        <v>6</v>
      </c>
      <c r="AJ203" s="53">
        <f t="shared" si="15"/>
        <v>0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0</v>
      </c>
      <c r="AN203" s="53">
        <f t="shared" si="16"/>
        <v>0</v>
      </c>
      <c r="AO203" s="53">
        <f t="shared" si="16"/>
        <v>1</v>
      </c>
      <c r="AP203" s="53">
        <f t="shared" si="16"/>
        <v>5</v>
      </c>
      <c r="AQ203" s="53">
        <f t="shared" si="16"/>
        <v>1</v>
      </c>
      <c r="AR203" s="53">
        <f t="shared" si="16"/>
        <v>0</v>
      </c>
      <c r="AS203" s="53">
        <f t="shared" si="16"/>
        <v>0</v>
      </c>
      <c r="AT203" s="53">
        <f t="shared" si="16"/>
        <v>0</v>
      </c>
      <c r="AU203" s="53">
        <f t="shared" si="16"/>
        <v>0</v>
      </c>
      <c r="AV203" s="53">
        <f t="shared" si="16"/>
        <v>3</v>
      </c>
      <c r="AW203" s="53">
        <f t="shared" si="16"/>
        <v>1</v>
      </c>
      <c r="AX203" s="53">
        <f t="shared" si="16"/>
        <v>0</v>
      </c>
      <c r="AY203" s="53">
        <f t="shared" si="16"/>
        <v>1</v>
      </c>
      <c r="AZ203" s="53">
        <f t="shared" si="16"/>
        <v>0</v>
      </c>
      <c r="BA203" s="53">
        <f t="shared" si="16"/>
        <v>0</v>
      </c>
      <c r="BB203" s="53">
        <f t="shared" si="16"/>
        <v>0</v>
      </c>
      <c r="BC203" s="53">
        <f t="shared" si="16"/>
        <v>1</v>
      </c>
      <c r="BD203" s="53">
        <f t="shared" si="16"/>
        <v>0</v>
      </c>
      <c r="BE203" s="53">
        <f t="shared" si="16"/>
        <v>0</v>
      </c>
      <c r="BF203" s="53">
        <f t="shared" si="16"/>
        <v>0</v>
      </c>
      <c r="BG203" s="53">
        <f t="shared" si="16"/>
        <v>0</v>
      </c>
      <c r="BH203" s="53">
        <f t="shared" si="16"/>
        <v>1</v>
      </c>
      <c r="BI203" s="53">
        <f t="shared" si="16"/>
        <v>0</v>
      </c>
      <c r="BJ203" s="53">
        <f t="shared" si="16"/>
        <v>0</v>
      </c>
      <c r="BK203" s="53">
        <f t="shared" si="16"/>
        <v>0</v>
      </c>
      <c r="BL203" s="53">
        <f t="shared" si="16"/>
        <v>0</v>
      </c>
      <c r="BM203" s="53">
        <f t="shared" si="16"/>
        <v>0</v>
      </c>
      <c r="BN203" s="53">
        <f t="shared" si="16"/>
        <v>0</v>
      </c>
      <c r="BO203" s="53">
        <f t="shared" si="16"/>
        <v>0</v>
      </c>
      <c r="BP203" s="53">
        <f t="shared" si="16"/>
        <v>0</v>
      </c>
      <c r="BQ203" s="53">
        <f t="shared" ref="BQ203:CV203" si="17">SUM(BQ204:BQ248)</f>
        <v>0</v>
      </c>
      <c r="BR203" s="112"/>
    </row>
    <row r="204" spans="1:70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3</v>
      </c>
      <c r="F204" s="54">
        <v>3</v>
      </c>
      <c r="G204" s="54"/>
      <c r="H204" s="53">
        <v>2</v>
      </c>
      <c r="I204" s="53"/>
      <c r="J204" s="54"/>
      <c r="K204" s="54"/>
      <c r="L204" s="54">
        <v>2</v>
      </c>
      <c r="M204" s="54"/>
      <c r="N204" s="53"/>
      <c r="O204" s="54"/>
      <c r="P204" s="54"/>
      <c r="Q204" s="53">
        <v>2</v>
      </c>
      <c r="R204" s="54">
        <v>1</v>
      </c>
      <c r="S204" s="54"/>
      <c r="T204" s="54"/>
      <c r="U204" s="54"/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3</v>
      </c>
      <c r="AJ204" s="53"/>
      <c r="AK204" s="53"/>
      <c r="AL204" s="53"/>
      <c r="AM204" s="54"/>
      <c r="AN204" s="54"/>
      <c r="AO204" s="54">
        <v>1</v>
      </c>
      <c r="AP204" s="54">
        <v>2</v>
      </c>
      <c r="AQ204" s="54"/>
      <c r="AR204" s="53"/>
      <c r="AS204" s="53"/>
      <c r="AT204" s="54"/>
      <c r="AU204" s="53"/>
      <c r="AV204" s="54">
        <v>3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2"/>
    </row>
    <row r="205" spans="1:70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3</v>
      </c>
      <c r="F205" s="54">
        <v>3</v>
      </c>
      <c r="G205" s="54"/>
      <c r="H205" s="53">
        <v>2</v>
      </c>
      <c r="I205" s="53">
        <v>2</v>
      </c>
      <c r="J205" s="54"/>
      <c r="K205" s="54"/>
      <c r="L205" s="54">
        <v>2</v>
      </c>
      <c r="M205" s="54"/>
      <c r="N205" s="53"/>
      <c r="O205" s="54"/>
      <c r="P205" s="54">
        <v>2</v>
      </c>
      <c r="Q205" s="53">
        <v>1</v>
      </c>
      <c r="R205" s="54"/>
      <c r="S205" s="54"/>
      <c r="T205" s="54"/>
      <c r="U205" s="54">
        <v>1</v>
      </c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2</v>
      </c>
      <c r="AJ205" s="53"/>
      <c r="AK205" s="53"/>
      <c r="AL205" s="53"/>
      <c r="AM205" s="54"/>
      <c r="AN205" s="54"/>
      <c r="AO205" s="54"/>
      <c r="AP205" s="54">
        <v>2</v>
      </c>
      <c r="AQ205" s="54">
        <v>1</v>
      </c>
      <c r="AR205" s="53"/>
      <c r="AS205" s="53"/>
      <c r="AT205" s="54"/>
      <c r="AU205" s="53"/>
      <c r="AV205" s="54"/>
      <c r="AW205" s="54">
        <v>1</v>
      </c>
      <c r="AX205" s="54"/>
      <c r="AY205" s="54">
        <v>1</v>
      </c>
      <c r="AZ205" s="54"/>
      <c r="BA205" s="53"/>
      <c r="BB205" s="53"/>
      <c r="BC205" s="53">
        <v>1</v>
      </c>
      <c r="BD205" s="53"/>
      <c r="BE205" s="54"/>
      <c r="BF205" s="54"/>
      <c r="BG205" s="54"/>
      <c r="BH205" s="54">
        <v>1</v>
      </c>
      <c r="BI205" s="54"/>
      <c r="BJ205" s="54"/>
      <c r="BK205" s="54"/>
      <c r="BL205" s="54"/>
      <c r="BM205" s="54"/>
      <c r="BN205" s="54"/>
      <c r="BO205" s="54"/>
      <c r="BP205" s="53"/>
      <c r="BQ205" s="53"/>
      <c r="BR205" s="112"/>
    </row>
    <row r="206" spans="1:70" ht="12.75" hidden="1" customHeight="1" x14ac:dyDescent="0.2">
      <c r="A206" s="6">
        <v>193</v>
      </c>
      <c r="B206" s="16" t="s">
        <v>181</v>
      </c>
      <c r="C206" s="31" t="s">
        <v>1574</v>
      </c>
      <c r="D206" s="31"/>
      <c r="E206" s="53"/>
      <c r="F206" s="54"/>
      <c r="G206" s="54"/>
      <c r="H206" s="53"/>
      <c r="I206" s="53"/>
      <c r="J206" s="54"/>
      <c r="K206" s="54"/>
      <c r="L206" s="54"/>
      <c r="M206" s="54"/>
      <c r="N206" s="53"/>
      <c r="O206" s="54"/>
      <c r="P206" s="54"/>
      <c r="Q206" s="53"/>
      <c r="R206" s="54"/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3"/>
      <c r="AK206" s="53"/>
      <c r="AL206" s="53"/>
      <c r="AM206" s="54"/>
      <c r="AN206" s="54"/>
      <c r="AO206" s="54"/>
      <c r="AP206" s="54"/>
      <c r="AQ206" s="54"/>
      <c r="AR206" s="53"/>
      <c r="AS206" s="53"/>
      <c r="AT206" s="54"/>
      <c r="AU206" s="53"/>
      <c r="AV206" s="54"/>
      <c r="AW206" s="54"/>
      <c r="AX206" s="54"/>
      <c r="AY206" s="54"/>
      <c r="AZ206" s="54"/>
      <c r="BA206" s="53"/>
      <c r="BB206" s="53"/>
      <c r="BC206" s="53"/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/>
      <c r="BQ206" s="53"/>
      <c r="BR206" s="112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3">
        <v>1</v>
      </c>
      <c r="F209" s="54">
        <v>1</v>
      </c>
      <c r="G209" s="54"/>
      <c r="H209" s="53"/>
      <c r="I209" s="53"/>
      <c r="J209" s="54"/>
      <c r="K209" s="54"/>
      <c r="L209" s="54"/>
      <c r="M209" s="54"/>
      <c r="N209" s="53"/>
      <c r="O209" s="54"/>
      <c r="P209" s="54">
        <v>1</v>
      </c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/>
      <c r="AP209" s="54">
        <v>1</v>
      </c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2"/>
    </row>
    <row r="210" spans="1:70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2"/>
    </row>
    <row r="211" spans="1:70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2"/>
    </row>
    <row r="225" spans="1:70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 x14ac:dyDescent="0.2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 x14ac:dyDescent="0.2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 x14ac:dyDescent="0.2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 x14ac:dyDescent="0.2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2"/>
    </row>
    <row r="249" spans="1:70" ht="12.95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2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7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2"/>
    </row>
    <row r="367" spans="1:70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2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2"/>
    </row>
    <row r="408" spans="1:70" ht="12.95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0</v>
      </c>
      <c r="F408" s="53">
        <f t="shared" si="24"/>
        <v>0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0</v>
      </c>
      <c r="S408" s="53">
        <f t="shared" si="24"/>
        <v>0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0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0</v>
      </c>
      <c r="AP408" s="53">
        <f t="shared" si="25"/>
        <v>0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0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2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12.75" hidden="1" customHeight="1" x14ac:dyDescent="0.2">
      <c r="A437" s="6">
        <v>424</v>
      </c>
      <c r="B437" s="16" t="s">
        <v>387</v>
      </c>
      <c r="C437" s="31" t="s">
        <v>1683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2"/>
    </row>
    <row r="466" spans="1:70" ht="12.95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2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2"/>
    </row>
    <row r="477" spans="1:70" ht="22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0</v>
      </c>
      <c r="F477" s="53">
        <f t="shared" si="30"/>
        <v>0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0</v>
      </c>
      <c r="R477" s="53">
        <f t="shared" si="30"/>
        <v>0</v>
      </c>
      <c r="S477" s="53">
        <f t="shared" si="30"/>
        <v>0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0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0</v>
      </c>
      <c r="AP477" s="53">
        <f t="shared" si="31"/>
        <v>0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2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12.75" hidden="1" customHeight="1" x14ac:dyDescent="0.2">
      <c r="A505" s="6">
        <v>492</v>
      </c>
      <c r="B505" s="16" t="s">
        <v>452</v>
      </c>
      <c r="C505" s="31" t="s">
        <v>1713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2"/>
    </row>
    <row r="510" spans="1:70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2"/>
    </row>
    <row r="517" spans="1:70" ht="22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0</v>
      </c>
      <c r="F517" s="53">
        <f t="shared" si="33"/>
        <v>0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0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0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0</v>
      </c>
      <c r="AP517" s="53">
        <f t="shared" si="34"/>
        <v>0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2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2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2"/>
    </row>
    <row r="559" spans="1:70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0</v>
      </c>
      <c r="F559" s="53">
        <f t="shared" si="36"/>
        <v>0</v>
      </c>
      <c r="G559" s="53">
        <f t="shared" si="36"/>
        <v>0</v>
      </c>
      <c r="H559" s="53">
        <f t="shared" si="36"/>
        <v>0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0</v>
      </c>
      <c r="R559" s="53">
        <f t="shared" si="36"/>
        <v>0</v>
      </c>
      <c r="S559" s="53">
        <f t="shared" si="36"/>
        <v>0</v>
      </c>
      <c r="T559" s="53">
        <f t="shared" si="36"/>
        <v>0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0</v>
      </c>
      <c r="AH559" s="53">
        <f t="shared" si="36"/>
        <v>0</v>
      </c>
      <c r="AI559" s="53">
        <f t="shared" si="36"/>
        <v>0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0</v>
      </c>
      <c r="AP559" s="53">
        <f t="shared" si="37"/>
        <v>0</v>
      </c>
      <c r="AQ559" s="53">
        <f t="shared" si="37"/>
        <v>0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0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2"/>
    </row>
    <row r="560" spans="1:70" ht="22.7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0</v>
      </c>
      <c r="F560" s="53">
        <f t="shared" si="38"/>
        <v>0</v>
      </c>
      <c r="G560" s="53">
        <f t="shared" si="38"/>
        <v>0</v>
      </c>
      <c r="H560" s="53">
        <f t="shared" si="38"/>
        <v>0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0</v>
      </c>
      <c r="R560" s="53">
        <f t="shared" si="38"/>
        <v>0</v>
      </c>
      <c r="S560" s="53">
        <f t="shared" si="38"/>
        <v>0</v>
      </c>
      <c r="T560" s="53">
        <f t="shared" si="38"/>
        <v>0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0</v>
      </c>
      <c r="AH560" s="53">
        <f t="shared" si="38"/>
        <v>0</v>
      </c>
      <c r="AI560" s="53">
        <f t="shared" si="38"/>
        <v>0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0</v>
      </c>
      <c r="AP560" s="53">
        <f t="shared" si="39"/>
        <v>0</v>
      </c>
      <c r="AQ560" s="53">
        <f t="shared" si="39"/>
        <v>0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0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2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12.75" hidden="1" customHeight="1" x14ac:dyDescent="0.2">
      <c r="A572" s="6">
        <v>559</v>
      </c>
      <c r="B572" s="16" t="s">
        <v>511</v>
      </c>
      <c r="C572" s="31" t="s">
        <v>1740</v>
      </c>
      <c r="D572" s="31"/>
      <c r="E572" s="53"/>
      <c r="F572" s="54"/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/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3"/>
      <c r="AK572" s="53"/>
      <c r="AL572" s="53"/>
      <c r="AM572" s="54"/>
      <c r="AN572" s="54"/>
      <c r="AO572" s="54"/>
      <c r="AP572" s="54"/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2"/>
    </row>
    <row r="573" spans="1:70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2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2"/>
    </row>
    <row r="624" spans="1:70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2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2"/>
    </row>
    <row r="645" spans="1:70" ht="22.7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2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 x14ac:dyDescent="0.2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 x14ac:dyDescent="0.2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 x14ac:dyDescent="0.2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2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22.7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2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2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95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2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 x14ac:dyDescent="0.2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 x14ac:dyDescent="0.2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2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95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0</v>
      </c>
      <c r="F776" s="53">
        <f t="shared" si="53"/>
        <v>0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0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0</v>
      </c>
      <c r="AJ776" s="53">
        <f t="shared" si="53"/>
        <v>0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0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0</v>
      </c>
      <c r="AX776" s="53">
        <f t="shared" si="54"/>
        <v>0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0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2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2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2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22.7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2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2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22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2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95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2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9</v>
      </c>
      <c r="F1582" s="53">
        <f t="shared" si="62"/>
        <v>9</v>
      </c>
      <c r="G1582" s="53">
        <f t="shared" si="62"/>
        <v>0</v>
      </c>
      <c r="H1582" s="53">
        <f t="shared" si="62"/>
        <v>4</v>
      </c>
      <c r="I1582" s="53">
        <f t="shared" si="62"/>
        <v>2</v>
      </c>
      <c r="J1582" s="53">
        <f t="shared" si="62"/>
        <v>0</v>
      </c>
      <c r="K1582" s="53">
        <f t="shared" si="62"/>
        <v>0</v>
      </c>
      <c r="L1582" s="53">
        <f t="shared" si="62"/>
        <v>5</v>
      </c>
      <c r="M1582" s="53">
        <f t="shared" si="62"/>
        <v>0</v>
      </c>
      <c r="N1582" s="53">
        <f t="shared" si="62"/>
        <v>0</v>
      </c>
      <c r="O1582" s="53">
        <f t="shared" si="62"/>
        <v>0</v>
      </c>
      <c r="P1582" s="53">
        <f t="shared" si="62"/>
        <v>4</v>
      </c>
      <c r="Q1582" s="53">
        <f t="shared" si="62"/>
        <v>3</v>
      </c>
      <c r="R1582" s="53">
        <f t="shared" si="62"/>
        <v>2</v>
      </c>
      <c r="S1582" s="53">
        <f t="shared" si="62"/>
        <v>0</v>
      </c>
      <c r="T1582" s="53">
        <f t="shared" si="62"/>
        <v>0</v>
      </c>
      <c r="U1582" s="53">
        <f t="shared" si="62"/>
        <v>1</v>
      </c>
      <c r="V1582" s="53">
        <f t="shared" si="62"/>
        <v>0</v>
      </c>
      <c r="W1582" s="53">
        <f t="shared" si="62"/>
        <v>0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0</v>
      </c>
      <c r="AE1582" s="53">
        <f t="shared" si="62"/>
        <v>0</v>
      </c>
      <c r="AF1582" s="53">
        <f t="shared" si="62"/>
        <v>0</v>
      </c>
      <c r="AG1582" s="53">
        <f t="shared" si="62"/>
        <v>0</v>
      </c>
      <c r="AH1582" s="53">
        <f t="shared" si="62"/>
        <v>0</v>
      </c>
      <c r="AI1582" s="53">
        <f t="shared" si="62"/>
        <v>8</v>
      </c>
      <c r="AJ1582" s="53">
        <f t="shared" si="62"/>
        <v>0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0</v>
      </c>
      <c r="AN1582" s="53">
        <f t="shared" si="63"/>
        <v>0</v>
      </c>
      <c r="AO1582" s="53">
        <f t="shared" si="63"/>
        <v>2</v>
      </c>
      <c r="AP1582" s="53">
        <f t="shared" si="63"/>
        <v>6</v>
      </c>
      <c r="AQ1582" s="53">
        <f t="shared" si="63"/>
        <v>1</v>
      </c>
      <c r="AR1582" s="53">
        <f t="shared" si="63"/>
        <v>0</v>
      </c>
      <c r="AS1582" s="53">
        <f t="shared" si="63"/>
        <v>0</v>
      </c>
      <c r="AT1582" s="53">
        <f t="shared" si="63"/>
        <v>0</v>
      </c>
      <c r="AU1582" s="53">
        <f t="shared" si="63"/>
        <v>0</v>
      </c>
      <c r="AV1582" s="53">
        <f t="shared" si="63"/>
        <v>3</v>
      </c>
      <c r="AW1582" s="53">
        <f t="shared" si="63"/>
        <v>1</v>
      </c>
      <c r="AX1582" s="53">
        <f t="shared" si="63"/>
        <v>0</v>
      </c>
      <c r="AY1582" s="53">
        <f t="shared" si="63"/>
        <v>1</v>
      </c>
      <c r="AZ1582" s="53">
        <f t="shared" si="63"/>
        <v>0</v>
      </c>
      <c r="BA1582" s="53">
        <f t="shared" si="63"/>
        <v>0</v>
      </c>
      <c r="BB1582" s="53">
        <f t="shared" si="63"/>
        <v>0</v>
      </c>
      <c r="BC1582" s="53">
        <f t="shared" si="63"/>
        <v>1</v>
      </c>
      <c r="BD1582" s="53">
        <f t="shared" si="63"/>
        <v>0</v>
      </c>
      <c r="BE1582" s="53">
        <f t="shared" si="63"/>
        <v>0</v>
      </c>
      <c r="BF1582" s="53">
        <f t="shared" si="63"/>
        <v>0</v>
      </c>
      <c r="BG1582" s="53">
        <f t="shared" si="63"/>
        <v>0</v>
      </c>
      <c r="BH1582" s="53">
        <f t="shared" si="63"/>
        <v>1</v>
      </c>
      <c r="BI1582" s="53">
        <f t="shared" si="63"/>
        <v>0</v>
      </c>
      <c r="BJ1582" s="53">
        <f t="shared" si="63"/>
        <v>0</v>
      </c>
      <c r="BK1582" s="53">
        <f t="shared" si="63"/>
        <v>0</v>
      </c>
      <c r="BL1582" s="53">
        <f t="shared" si="63"/>
        <v>0</v>
      </c>
      <c r="BM1582" s="53">
        <f t="shared" si="63"/>
        <v>0</v>
      </c>
      <c r="BN1582" s="53">
        <f t="shared" si="63"/>
        <v>0</v>
      </c>
      <c r="BO1582" s="53">
        <f t="shared" si="63"/>
        <v>0</v>
      </c>
      <c r="BP1582" s="53">
        <f t="shared" si="63"/>
        <v>0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2"/>
    </row>
    <row r="1583" spans="1:70" ht="12.95" customHeight="1" x14ac:dyDescent="0.2">
      <c r="A1583" s="6">
        <v>1570</v>
      </c>
      <c r="B1583" s="20"/>
      <c r="C1583" s="33" t="s">
        <v>2149</v>
      </c>
      <c r="D1583" s="33"/>
      <c r="E1583" s="53">
        <v>2</v>
      </c>
      <c r="F1583" s="54">
        <v>2</v>
      </c>
      <c r="G1583" s="54"/>
      <c r="H1583" s="53"/>
      <c r="I1583" s="53"/>
      <c r="J1583" s="54"/>
      <c r="K1583" s="54"/>
      <c r="L1583" s="54">
        <v>1</v>
      </c>
      <c r="M1583" s="54"/>
      <c r="N1583" s="53"/>
      <c r="O1583" s="54"/>
      <c r="P1583" s="54">
        <v>1</v>
      </c>
      <c r="Q1583" s="53"/>
      <c r="R1583" s="54">
        <v>1</v>
      </c>
      <c r="S1583" s="54"/>
      <c r="T1583" s="54"/>
      <c r="U1583" s="54"/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2</v>
      </c>
      <c r="AJ1583" s="53"/>
      <c r="AK1583" s="53"/>
      <c r="AL1583" s="53"/>
      <c r="AM1583" s="54"/>
      <c r="AN1583" s="54"/>
      <c r="AO1583" s="54">
        <v>1</v>
      </c>
      <c r="AP1583" s="54">
        <v>1</v>
      </c>
      <c r="AQ1583" s="54"/>
      <c r="AR1583" s="53"/>
      <c r="AS1583" s="53"/>
      <c r="AT1583" s="54"/>
      <c r="AU1583" s="53"/>
      <c r="AV1583" s="54"/>
      <c r="AW1583" s="54"/>
      <c r="AX1583" s="54"/>
      <c r="AY1583" s="54"/>
      <c r="AZ1583" s="54"/>
      <c r="BA1583" s="53"/>
      <c r="BB1583" s="53"/>
      <c r="BC1583" s="53"/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2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3">
        <v>7</v>
      </c>
      <c r="F1584" s="54">
        <v>7</v>
      </c>
      <c r="G1584" s="54"/>
      <c r="H1584" s="53">
        <v>4</v>
      </c>
      <c r="I1584" s="53">
        <v>2</v>
      </c>
      <c r="J1584" s="54"/>
      <c r="K1584" s="54"/>
      <c r="L1584" s="54">
        <v>4</v>
      </c>
      <c r="M1584" s="54"/>
      <c r="N1584" s="53"/>
      <c r="O1584" s="54"/>
      <c r="P1584" s="54">
        <v>3</v>
      </c>
      <c r="Q1584" s="53">
        <v>3</v>
      </c>
      <c r="R1584" s="54">
        <v>1</v>
      </c>
      <c r="S1584" s="54"/>
      <c r="T1584" s="54"/>
      <c r="U1584" s="54">
        <v>1</v>
      </c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>
        <v>6</v>
      </c>
      <c r="AJ1584" s="53"/>
      <c r="AK1584" s="53"/>
      <c r="AL1584" s="53"/>
      <c r="AM1584" s="54"/>
      <c r="AN1584" s="54"/>
      <c r="AO1584" s="54">
        <v>1</v>
      </c>
      <c r="AP1584" s="54">
        <v>5</v>
      </c>
      <c r="AQ1584" s="54">
        <v>1</v>
      </c>
      <c r="AR1584" s="53"/>
      <c r="AS1584" s="53"/>
      <c r="AT1584" s="54"/>
      <c r="AU1584" s="53"/>
      <c r="AV1584" s="54">
        <v>3</v>
      </c>
      <c r="AW1584" s="54">
        <v>1</v>
      </c>
      <c r="AX1584" s="54"/>
      <c r="AY1584" s="54">
        <v>1</v>
      </c>
      <c r="AZ1584" s="54"/>
      <c r="BA1584" s="53"/>
      <c r="BB1584" s="53"/>
      <c r="BC1584" s="53">
        <v>1</v>
      </c>
      <c r="BD1584" s="53"/>
      <c r="BE1584" s="54"/>
      <c r="BF1584" s="54"/>
      <c r="BG1584" s="54"/>
      <c r="BH1584" s="54">
        <v>1</v>
      </c>
      <c r="BI1584" s="54"/>
      <c r="BJ1584" s="54"/>
      <c r="BK1584" s="54"/>
      <c r="BL1584" s="54"/>
      <c r="BM1584" s="54"/>
      <c r="BN1584" s="54"/>
      <c r="BO1584" s="54"/>
      <c r="BP1584" s="53"/>
      <c r="BQ1584" s="53"/>
      <c r="BR1584" s="112"/>
    </row>
    <row r="1585" spans="1:70" ht="12.95" customHeight="1" x14ac:dyDescent="0.2">
      <c r="A1585" s="6">
        <v>1572</v>
      </c>
      <c r="B1585" s="20"/>
      <c r="C1585" s="34" t="s">
        <v>2151</v>
      </c>
      <c r="D1585" s="34"/>
      <c r="E1585" s="53"/>
      <c r="F1585" s="54"/>
      <c r="G1585" s="54"/>
      <c r="H1585" s="53"/>
      <c r="I1585" s="53"/>
      <c r="J1585" s="54"/>
      <c r="K1585" s="54"/>
      <c r="L1585" s="54"/>
      <c r="M1585" s="54"/>
      <c r="N1585" s="53"/>
      <c r="O1585" s="54"/>
      <c r="P1585" s="54"/>
      <c r="Q1585" s="53"/>
      <c r="R1585" s="54"/>
      <c r="S1585" s="54"/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3"/>
      <c r="AK1585" s="53"/>
      <c r="AL1585" s="53"/>
      <c r="AM1585" s="54"/>
      <c r="AN1585" s="54"/>
      <c r="AO1585" s="54"/>
      <c r="AP1585" s="54"/>
      <c r="AQ1585" s="54"/>
      <c r="AR1585" s="53"/>
      <c r="AS1585" s="53"/>
      <c r="AT1585" s="54"/>
      <c r="AU1585" s="53"/>
      <c r="AV1585" s="54"/>
      <c r="AW1585" s="54"/>
      <c r="AX1585" s="54"/>
      <c r="AY1585" s="54"/>
      <c r="AZ1585" s="54"/>
      <c r="BA1585" s="53"/>
      <c r="BB1585" s="53"/>
      <c r="BC1585" s="53"/>
      <c r="BD1585" s="53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2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2"/>
    </row>
    <row r="1587" spans="1:70" ht="14.45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3"/>
      <c r="F1588" s="54"/>
      <c r="G1588" s="54"/>
      <c r="H1588" s="53"/>
      <c r="I1588" s="53"/>
      <c r="J1588" s="53"/>
      <c r="K1588" s="53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2"/>
    </row>
    <row r="1589" spans="1:70" ht="12.95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2"/>
    </row>
    <row r="1590" spans="1:70" ht="12.95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2"/>
    </row>
    <row r="1591" spans="1:70" ht="12.95" customHeight="1" x14ac:dyDescent="0.2">
      <c r="A1591" s="117"/>
      <c r="B1591" s="126"/>
      <c r="C1591" s="132"/>
      <c r="D1591" s="132"/>
      <c r="E1591" s="138"/>
      <c r="F1591" s="141"/>
      <c r="G1591" s="141"/>
      <c r="H1591" s="138"/>
      <c r="I1591" s="138"/>
      <c r="J1591" s="141"/>
      <c r="K1591" s="141"/>
      <c r="L1591" s="141"/>
      <c r="M1591" s="141"/>
      <c r="N1591" s="138"/>
      <c r="O1591" s="141"/>
      <c r="P1591" s="141"/>
      <c r="Q1591" s="138"/>
      <c r="R1591" s="141"/>
      <c r="S1591" s="141"/>
      <c r="T1591" s="141"/>
      <c r="U1591" s="141"/>
      <c r="V1591" s="138"/>
      <c r="W1591" s="141"/>
      <c r="X1591" s="141"/>
      <c r="Y1591" s="141"/>
      <c r="Z1591" s="141"/>
      <c r="AA1591" s="141"/>
      <c r="AB1591" s="141"/>
      <c r="AC1591" s="141"/>
      <c r="AD1591" s="141"/>
      <c r="AE1591" s="141"/>
      <c r="AF1591" s="141"/>
      <c r="AG1591" s="141"/>
      <c r="AH1591" s="141"/>
      <c r="AI1591" s="141"/>
      <c r="AJ1591" s="138"/>
      <c r="AK1591" s="138"/>
      <c r="AL1591" s="138"/>
      <c r="AM1591" s="141"/>
      <c r="AN1591" s="141"/>
      <c r="AO1591" s="141"/>
      <c r="AP1591" s="141"/>
      <c r="AQ1591" s="141"/>
      <c r="AR1591" s="138"/>
      <c r="AS1591" s="138"/>
      <c r="AT1591" s="141"/>
      <c r="AU1591" s="138"/>
      <c r="AV1591" s="141"/>
      <c r="AW1591" s="141"/>
      <c r="AX1591" s="141"/>
      <c r="AY1591" s="141"/>
      <c r="AZ1591" s="141"/>
      <c r="BA1591" s="138"/>
      <c r="BB1591" s="138"/>
      <c r="BC1591" s="138"/>
      <c r="BD1591" s="138"/>
      <c r="BE1591" s="141"/>
      <c r="BF1591" s="141"/>
      <c r="BG1591" s="141"/>
      <c r="BH1591" s="141"/>
      <c r="BI1591" s="141"/>
      <c r="BJ1591" s="141"/>
      <c r="BK1591" s="141"/>
      <c r="BL1591" s="141"/>
      <c r="BM1591" s="141"/>
      <c r="BN1591" s="141"/>
      <c r="BO1591" s="141"/>
      <c r="BP1591" s="138"/>
      <c r="BQ1591" s="138"/>
    </row>
    <row r="1592" spans="1:70" ht="15.75" x14ac:dyDescent="0.2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8" t="s">
        <v>2232</v>
      </c>
      <c r="BF1592" s="57"/>
      <c r="BG1592" s="97"/>
      <c r="BH1592" s="97"/>
      <c r="BI1592" s="97"/>
      <c r="BJ1592" s="100"/>
      <c r="BK1592" s="103" t="s">
        <v>2240</v>
      </c>
      <c r="BL1592" s="103"/>
      <c r="BM1592" s="103"/>
      <c r="BN1592" s="106"/>
      <c r="BO1592" s="106"/>
      <c r="BP1592" s="57"/>
      <c r="BQ1592" s="86"/>
    </row>
    <row r="1593" spans="1:70" ht="12.95" customHeight="1" x14ac:dyDescent="0.2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91"/>
      <c r="AZ1593" s="91"/>
      <c r="BA1593" s="57"/>
      <c r="BB1593" s="147"/>
      <c r="BC1593" s="147"/>
      <c r="BE1593" s="91"/>
      <c r="BF1593" s="57"/>
      <c r="BG1593" s="98" t="s">
        <v>2237</v>
      </c>
      <c r="BH1593" s="98"/>
      <c r="BI1593" s="98"/>
      <c r="BJ1593" s="100"/>
      <c r="BK1593" s="98" t="s">
        <v>2241</v>
      </c>
      <c r="BL1593" s="98"/>
      <c r="BM1593" s="98"/>
      <c r="BO1593" s="57"/>
      <c r="BP1593" s="57"/>
    </row>
    <row r="1594" spans="1:70" ht="12.95" customHeight="1" x14ac:dyDescent="0.2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86"/>
      <c r="AY1594" s="144"/>
      <c r="AZ1594" s="144"/>
      <c r="BA1594" s="57"/>
      <c r="BB1594" s="100"/>
      <c r="BC1594" s="100"/>
      <c r="BE1594" s="144" t="s">
        <v>2233</v>
      </c>
      <c r="BF1594" s="57"/>
      <c r="BG1594" s="97"/>
      <c r="BH1594" s="97"/>
      <c r="BI1594" s="97"/>
      <c r="BJ1594" s="100"/>
      <c r="BK1594" s="103" t="s">
        <v>2242</v>
      </c>
      <c r="BL1594" s="103"/>
      <c r="BM1594" s="103"/>
      <c r="BN1594" s="106"/>
      <c r="BO1594" s="106"/>
      <c r="BP1594" s="57"/>
    </row>
    <row r="1595" spans="1:70" ht="12.95" customHeight="1" x14ac:dyDescent="0.2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86"/>
      <c r="AY1595" s="57"/>
      <c r="AZ1595" s="57"/>
      <c r="BA1595" s="57"/>
      <c r="BB1595" s="147"/>
      <c r="BC1595" s="147"/>
      <c r="BE1595" s="57"/>
      <c r="BF1595" s="57"/>
      <c r="BG1595" s="98" t="s">
        <v>2237</v>
      </c>
      <c r="BH1595" s="98"/>
      <c r="BI1595" s="98"/>
      <c r="BJ1595" s="57"/>
      <c r="BK1595" s="98" t="s">
        <v>2241</v>
      </c>
      <c r="BL1595" s="98"/>
      <c r="BM1595" s="98"/>
      <c r="BO1595" s="57"/>
      <c r="BP1595" s="57"/>
    </row>
    <row r="1596" spans="1:70" ht="7.5" customHeight="1" x14ac:dyDescent="0.2">
      <c r="A1596" s="118"/>
      <c r="B1596" s="127"/>
      <c r="C1596" s="133"/>
      <c r="D1596" s="133"/>
      <c r="E1596" s="127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AK1596" s="86"/>
      <c r="AL1596" s="86"/>
      <c r="AM1596" s="86"/>
      <c r="AN1596" s="86"/>
      <c r="AO1596" s="86"/>
      <c r="AP1596" s="86"/>
      <c r="BA1596" s="145"/>
      <c r="BB1596" s="93"/>
      <c r="BC1596" s="93"/>
      <c r="BE1596" s="93"/>
      <c r="BF1596" s="93"/>
      <c r="BG1596" s="99"/>
      <c r="BH1596" s="99"/>
      <c r="BI1596" s="99"/>
      <c r="BJ1596" s="99"/>
      <c r="BK1596" s="99"/>
      <c r="BL1596" s="104"/>
      <c r="BM1596" s="99"/>
      <c r="BN1596" s="57"/>
      <c r="BO1596" s="99"/>
      <c r="BP1596" s="107"/>
    </row>
    <row r="1597" spans="1:70" ht="12.95" customHeight="1" x14ac:dyDescent="0.2">
      <c r="A1597" s="118"/>
      <c r="B1597" s="127"/>
      <c r="C1597" s="133"/>
      <c r="D1597" s="133"/>
      <c r="E1597" s="127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AK1597" s="86"/>
      <c r="AL1597" s="86"/>
      <c r="AM1597" s="86"/>
      <c r="AN1597" s="86"/>
      <c r="AO1597" s="86"/>
      <c r="AP1597" s="86"/>
      <c r="BA1597" s="146"/>
      <c r="BB1597" s="146"/>
      <c r="BC1597" s="146"/>
      <c r="BE1597" s="93" t="s">
        <v>2234</v>
      </c>
      <c r="BF1597" s="94" t="s">
        <v>2236</v>
      </c>
      <c r="BG1597" s="94"/>
      <c r="BH1597" s="94"/>
      <c r="BI1597" s="57"/>
      <c r="BJ1597" s="101" t="s">
        <v>2238</v>
      </c>
      <c r="BK1597" s="101"/>
      <c r="BL1597" s="101"/>
      <c r="BM1597" s="105" t="s">
        <v>2243</v>
      </c>
      <c r="BN1597" s="105"/>
      <c r="BO1597" s="105"/>
      <c r="BP1597" s="105"/>
    </row>
    <row r="1598" spans="1:70" ht="12.95" customHeight="1" x14ac:dyDescent="0.2">
      <c r="A1598" s="118"/>
      <c r="B1598" s="127"/>
      <c r="C1598" s="134"/>
      <c r="D1598" s="134"/>
      <c r="E1598" s="139"/>
      <c r="F1598" s="139"/>
      <c r="G1598" s="139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78"/>
      <c r="AK1598" s="86"/>
      <c r="AL1598" s="86"/>
      <c r="AM1598" s="86"/>
      <c r="AN1598" s="86"/>
      <c r="AO1598" s="86"/>
      <c r="AP1598" s="86"/>
      <c r="BA1598" s="57"/>
      <c r="BB1598" s="57"/>
      <c r="BC1598" s="57"/>
      <c r="BE1598" s="57"/>
      <c r="BF1598" s="95"/>
      <c r="BG1598" s="95"/>
      <c r="BH1598" s="95"/>
      <c r="BI1598" s="57"/>
      <c r="BJ1598" s="57"/>
      <c r="BK1598" s="57"/>
      <c r="BL1598" s="57"/>
      <c r="BM1598" s="95"/>
      <c r="BN1598" s="95"/>
      <c r="BO1598" s="95"/>
      <c r="BP1598" s="95"/>
    </row>
    <row r="1599" spans="1:70" ht="12.95" customHeight="1" x14ac:dyDescent="0.2">
      <c r="BA1599" s="26"/>
      <c r="BB1599" s="26"/>
      <c r="BC1599" s="57"/>
      <c r="BE1599" s="93" t="s">
        <v>2235</v>
      </c>
      <c r="BF1599" s="96" t="s">
        <v>2236</v>
      </c>
      <c r="BG1599" s="96"/>
      <c r="BH1599" s="96"/>
      <c r="BJ1599" s="102" t="s">
        <v>2239</v>
      </c>
      <c r="BK1599" s="102"/>
      <c r="BL1599" s="102"/>
      <c r="BM1599" s="102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Кегичівський районний суд Харківської області, Початок періоду: 01.01.2017, Кінець періоду: 30.06.2017&amp;LAE0A11E7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 x14ac:dyDescent="0.2">
      <c r="A2" s="151" t="s">
        <v>2329</v>
      </c>
      <c r="B2" s="151" t="s">
        <v>2330</v>
      </c>
      <c r="C2" s="164" t="s">
        <v>1483</v>
      </c>
      <c r="D2" s="176"/>
      <c r="E2" s="184" t="s">
        <v>2355</v>
      </c>
      <c r="F2" s="192"/>
      <c r="G2" s="195"/>
      <c r="H2" s="197" t="s">
        <v>2358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2200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2397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 x14ac:dyDescent="0.2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2382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2392</v>
      </c>
      <c r="AP3" s="186"/>
      <c r="AQ3" s="186"/>
      <c r="AR3" s="184" t="s">
        <v>2395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 x14ac:dyDescent="0.2">
      <c r="A4" s="152"/>
      <c r="B4" s="152"/>
      <c r="C4" s="165"/>
      <c r="D4" s="177"/>
      <c r="E4" s="186" t="s">
        <v>2356</v>
      </c>
      <c r="F4" s="186" t="s">
        <v>2357</v>
      </c>
      <c r="G4" s="186" t="s">
        <v>2203</v>
      </c>
      <c r="H4" s="186" t="s">
        <v>2359</v>
      </c>
      <c r="I4" s="186" t="s">
        <v>2360</v>
      </c>
      <c r="J4" s="186"/>
      <c r="K4" s="186"/>
      <c r="L4" s="201" t="s">
        <v>2364</v>
      </c>
      <c r="M4" s="201" t="s">
        <v>2365</v>
      </c>
      <c r="N4" s="201" t="s">
        <v>2366</v>
      </c>
      <c r="O4" s="201" t="s">
        <v>2367</v>
      </c>
      <c r="P4" s="186" t="s">
        <v>2368</v>
      </c>
      <c r="Q4" s="204" t="s">
        <v>2369</v>
      </c>
      <c r="R4" s="205"/>
      <c r="S4" s="205"/>
      <c r="T4" s="205"/>
      <c r="U4" s="206"/>
      <c r="V4" s="204" t="s">
        <v>2374</v>
      </c>
      <c r="W4" s="205"/>
      <c r="X4" s="205"/>
      <c r="Y4" s="205"/>
      <c r="Z4" s="205"/>
      <c r="AA4" s="205"/>
      <c r="AB4" s="206"/>
      <c r="AC4" s="186" t="s">
        <v>2202</v>
      </c>
      <c r="AD4" s="186"/>
      <c r="AE4" s="186"/>
      <c r="AF4" s="186"/>
      <c r="AG4" s="186"/>
      <c r="AH4" s="186"/>
      <c r="AI4" s="186"/>
      <c r="AJ4" s="201" t="s">
        <v>2214</v>
      </c>
      <c r="AK4" s="201" t="s">
        <v>2389</v>
      </c>
      <c r="AL4" s="201" t="s">
        <v>2390</v>
      </c>
      <c r="AM4" s="201" t="s">
        <v>2218</v>
      </c>
      <c r="AN4" s="201" t="s">
        <v>2391</v>
      </c>
      <c r="AO4" s="201" t="s">
        <v>2203</v>
      </c>
      <c r="AP4" s="216" t="s">
        <v>2204</v>
      </c>
      <c r="AQ4" s="217"/>
      <c r="AR4" s="185"/>
      <c r="AS4" s="196"/>
      <c r="AT4" s="186" t="s">
        <v>2398</v>
      </c>
      <c r="AU4" s="201" t="s">
        <v>2399</v>
      </c>
      <c r="AV4" s="186" t="s">
        <v>2400</v>
      </c>
      <c r="AW4" s="186"/>
      <c r="AX4" s="186"/>
      <c r="AY4" s="186"/>
      <c r="AZ4" s="186"/>
      <c r="BA4" s="186"/>
      <c r="BB4" s="112"/>
    </row>
    <row r="5" spans="1:58" ht="36.950000000000003" customHeight="1" x14ac:dyDescent="0.2">
      <c r="A5" s="152"/>
      <c r="B5" s="152"/>
      <c r="C5" s="165"/>
      <c r="D5" s="177"/>
      <c r="E5" s="186"/>
      <c r="F5" s="186"/>
      <c r="G5" s="186"/>
      <c r="H5" s="186"/>
      <c r="I5" s="186" t="s">
        <v>2361</v>
      </c>
      <c r="J5" s="201" t="s">
        <v>2362</v>
      </c>
      <c r="K5" s="186" t="s">
        <v>2363</v>
      </c>
      <c r="L5" s="202"/>
      <c r="M5" s="202"/>
      <c r="N5" s="202"/>
      <c r="O5" s="202"/>
      <c r="P5" s="186"/>
      <c r="Q5" s="201" t="s">
        <v>2370</v>
      </c>
      <c r="R5" s="201" t="s">
        <v>2371</v>
      </c>
      <c r="S5" s="201" t="s">
        <v>2372</v>
      </c>
      <c r="T5" s="201" t="s">
        <v>2373</v>
      </c>
      <c r="U5" s="201" t="s">
        <v>2303</v>
      </c>
      <c r="V5" s="186" t="s">
        <v>2375</v>
      </c>
      <c r="W5" s="186" t="s">
        <v>2376</v>
      </c>
      <c r="X5" s="204" t="s">
        <v>2377</v>
      </c>
      <c r="Y5" s="207"/>
      <c r="Z5" s="207"/>
      <c r="AA5" s="207"/>
      <c r="AB5" s="210"/>
      <c r="AC5" s="186" t="s">
        <v>2383</v>
      </c>
      <c r="AD5" s="186" t="s">
        <v>2384</v>
      </c>
      <c r="AE5" s="186" t="s">
        <v>2385</v>
      </c>
      <c r="AF5" s="186" t="s">
        <v>2386</v>
      </c>
      <c r="AG5" s="186" t="s">
        <v>2387</v>
      </c>
      <c r="AH5" s="186" t="s">
        <v>2388</v>
      </c>
      <c r="AI5" s="186" t="s">
        <v>2203</v>
      </c>
      <c r="AJ5" s="202"/>
      <c r="AK5" s="202"/>
      <c r="AL5" s="202"/>
      <c r="AM5" s="202"/>
      <c r="AN5" s="202"/>
      <c r="AO5" s="202"/>
      <c r="AP5" s="201" t="s">
        <v>2393</v>
      </c>
      <c r="AQ5" s="201" t="s">
        <v>2394</v>
      </c>
      <c r="AR5" s="186" t="s">
        <v>2218</v>
      </c>
      <c r="AS5" s="219" t="s">
        <v>2396</v>
      </c>
      <c r="AT5" s="186"/>
      <c r="AU5" s="202"/>
      <c r="AV5" s="186" t="s">
        <v>2401</v>
      </c>
      <c r="AW5" s="223" t="s">
        <v>2402</v>
      </c>
      <c r="AX5" s="186" t="s">
        <v>2403</v>
      </c>
      <c r="AY5" s="186" t="s">
        <v>2404</v>
      </c>
      <c r="AZ5" s="186"/>
      <c r="BA5" s="186"/>
      <c r="BB5" s="112"/>
    </row>
    <row r="6" spans="1:58" ht="12.95" customHeight="1" x14ac:dyDescent="0.2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2203</v>
      </c>
      <c r="Y6" s="204" t="s">
        <v>2204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2405</v>
      </c>
      <c r="AZ6" s="186" t="s">
        <v>2406</v>
      </c>
      <c r="BA6" s="186" t="s">
        <v>2394</v>
      </c>
      <c r="BB6" s="112"/>
    </row>
    <row r="7" spans="1:58" ht="71.650000000000006" customHeight="1" x14ac:dyDescent="0.2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2378</v>
      </c>
      <c r="Z7" s="187" t="s">
        <v>2379</v>
      </c>
      <c r="AA7" s="187" t="s">
        <v>2380</v>
      </c>
      <c r="AB7" s="187" t="s">
        <v>2381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 x14ac:dyDescent="0.2">
      <c r="A8" s="154" t="s">
        <v>6</v>
      </c>
      <c r="B8" s="154" t="s">
        <v>8</v>
      </c>
      <c r="C8" s="154" t="s">
        <v>1484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 x14ac:dyDescent="0.2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 x14ac:dyDescent="0.2">
      <c r="A10" s="156"/>
      <c r="B10" s="162"/>
      <c r="C10" s="168" t="s">
        <v>1485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 x14ac:dyDescent="0.2">
      <c r="A11" s="157">
        <v>1</v>
      </c>
      <c r="B11" s="16">
        <v>115</v>
      </c>
      <c r="C11" s="169" t="s">
        <v>1496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 x14ac:dyDescent="0.2">
      <c r="A12" s="157">
        <v>2</v>
      </c>
      <c r="B12" s="16" t="s">
        <v>26</v>
      </c>
      <c r="C12" s="137" t="s">
        <v>2339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 x14ac:dyDescent="0.2">
      <c r="A13" s="157">
        <v>3</v>
      </c>
      <c r="B13" s="16">
        <v>116</v>
      </c>
      <c r="C13" s="169" t="s">
        <v>2340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 x14ac:dyDescent="0.2">
      <c r="A14" s="157">
        <v>4</v>
      </c>
      <c r="B14" s="16">
        <v>117</v>
      </c>
      <c r="C14" s="170" t="s">
        <v>2341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 x14ac:dyDescent="0.2">
      <c r="A15" s="157">
        <v>5</v>
      </c>
      <c r="B15" s="16">
        <v>121</v>
      </c>
      <c r="C15" s="169" t="s">
        <v>1502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 x14ac:dyDescent="0.2">
      <c r="A16" s="157">
        <v>6</v>
      </c>
      <c r="B16" s="16">
        <v>122</v>
      </c>
      <c r="C16" s="169" t="s">
        <v>1503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hidden="1" customHeight="1" x14ac:dyDescent="0.2">
      <c r="A17" s="157">
        <v>7</v>
      </c>
      <c r="B17" s="16">
        <v>152</v>
      </c>
      <c r="C17" s="169" t="s">
        <v>1536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hidden="1" customHeight="1" x14ac:dyDescent="0.2">
      <c r="A18" s="157">
        <v>8</v>
      </c>
      <c r="B18" s="16" t="s">
        <v>2331</v>
      </c>
      <c r="C18" s="169" t="s">
        <v>2342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12.75" hidden="1" customHeight="1" x14ac:dyDescent="0.2">
      <c r="A19" s="157">
        <v>9</v>
      </c>
      <c r="B19" s="16" t="s">
        <v>2332</v>
      </c>
      <c r="C19" s="169" t="s">
        <v>2343</v>
      </c>
      <c r="D19" s="16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2"/>
    </row>
    <row r="20" spans="1:54" ht="12.75" hidden="1" customHeight="1" x14ac:dyDescent="0.2">
      <c r="A20" s="157">
        <v>10</v>
      </c>
      <c r="B20" s="16">
        <v>185</v>
      </c>
      <c r="C20" s="169" t="s">
        <v>2344</v>
      </c>
      <c r="D20" s="16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2"/>
    </row>
    <row r="21" spans="1:54" ht="12.75" hidden="1" customHeight="1" x14ac:dyDescent="0.2">
      <c r="A21" s="157">
        <v>11</v>
      </c>
      <c r="B21" s="16">
        <v>186</v>
      </c>
      <c r="C21" s="169" t="s">
        <v>2345</v>
      </c>
      <c r="D21" s="1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2"/>
    </row>
    <row r="22" spans="1:54" ht="12.75" hidden="1" customHeight="1" x14ac:dyDescent="0.2">
      <c r="A22" s="157">
        <v>12</v>
      </c>
      <c r="B22" s="16">
        <v>187</v>
      </c>
      <c r="C22" s="169" t="s">
        <v>2346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 x14ac:dyDescent="0.2">
      <c r="A23" s="157">
        <v>13</v>
      </c>
      <c r="B23" s="16">
        <v>257</v>
      </c>
      <c r="C23" s="169" t="s">
        <v>1672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 ht="12.75" hidden="1" customHeight="1" x14ac:dyDescent="0.2">
      <c r="A24" s="158">
        <v>14</v>
      </c>
      <c r="B24" s="6">
        <v>289</v>
      </c>
      <c r="C24" s="171" t="s">
        <v>1716</v>
      </c>
      <c r="D24" s="18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hidden="1" customHeight="1" x14ac:dyDescent="0.2">
      <c r="A25" s="157">
        <v>15</v>
      </c>
      <c r="B25" s="16">
        <v>296</v>
      </c>
      <c r="C25" s="169" t="s">
        <v>1724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12.75" hidden="1" customHeight="1" x14ac:dyDescent="0.2">
      <c r="A26" s="157">
        <v>16</v>
      </c>
      <c r="B26" s="16" t="s">
        <v>2333</v>
      </c>
      <c r="C26" s="169" t="s">
        <v>2347</v>
      </c>
      <c r="D26" s="1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4" ht="14.45" customHeight="1" x14ac:dyDescent="0.2">
      <c r="A27" s="159"/>
      <c r="B27" s="163"/>
      <c r="C27" s="172" t="s">
        <v>1909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 x14ac:dyDescent="0.2">
      <c r="A28" s="157">
        <v>17</v>
      </c>
      <c r="B28" s="16" t="s">
        <v>2334</v>
      </c>
      <c r="C28" s="173" t="s">
        <v>2348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 x14ac:dyDescent="0.2">
      <c r="A29" s="157">
        <v>18</v>
      </c>
      <c r="B29" s="16">
        <v>93</v>
      </c>
      <c r="C29" s="173" t="s">
        <v>2349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 x14ac:dyDescent="0.2">
      <c r="A30" s="157">
        <v>19</v>
      </c>
      <c r="B30" s="16">
        <v>94</v>
      </c>
      <c r="C30" s="137" t="s">
        <v>1496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 x14ac:dyDescent="0.2">
      <c r="A31" s="157">
        <v>20</v>
      </c>
      <c r="B31" s="16">
        <v>95</v>
      </c>
      <c r="C31" s="169" t="s">
        <v>2340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 x14ac:dyDescent="0.2">
      <c r="A32" s="157">
        <v>21</v>
      </c>
      <c r="B32" s="16">
        <v>96</v>
      </c>
      <c r="C32" s="174" t="s">
        <v>2341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 x14ac:dyDescent="0.2">
      <c r="A33" s="157">
        <v>22</v>
      </c>
      <c r="B33" s="16" t="s">
        <v>2335</v>
      </c>
      <c r="C33" s="173" t="s">
        <v>2350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 x14ac:dyDescent="0.2">
      <c r="A34" s="157">
        <v>23</v>
      </c>
      <c r="B34" s="16">
        <v>101</v>
      </c>
      <c r="C34" s="173" t="s">
        <v>1502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 x14ac:dyDescent="0.2">
      <c r="A35" s="157">
        <v>24</v>
      </c>
      <c r="B35" s="16">
        <v>102</v>
      </c>
      <c r="C35" s="173" t="s">
        <v>1503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 x14ac:dyDescent="0.2">
      <c r="A36" s="157">
        <v>25</v>
      </c>
      <c r="B36" s="16">
        <v>117</v>
      </c>
      <c r="C36" s="173" t="s">
        <v>1536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 x14ac:dyDescent="0.2">
      <c r="A37" s="157">
        <v>26</v>
      </c>
      <c r="B37" s="16" t="s">
        <v>2336</v>
      </c>
      <c r="C37" s="173" t="s">
        <v>2342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 x14ac:dyDescent="0.2">
      <c r="A38" s="157">
        <v>27</v>
      </c>
      <c r="B38" s="16" t="s">
        <v>2337</v>
      </c>
      <c r="C38" s="173" t="s">
        <v>2351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 x14ac:dyDescent="0.2">
      <c r="A39" s="157">
        <v>28</v>
      </c>
      <c r="B39" s="16">
        <v>140</v>
      </c>
      <c r="C39" s="173" t="s">
        <v>2352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 x14ac:dyDescent="0.2">
      <c r="A40" s="157">
        <v>29</v>
      </c>
      <c r="B40" s="16">
        <v>141</v>
      </c>
      <c r="C40" s="173" t="s">
        <v>2345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 x14ac:dyDescent="0.2">
      <c r="A41" s="157">
        <v>30</v>
      </c>
      <c r="B41" s="16">
        <v>142</v>
      </c>
      <c r="C41" s="173" t="s">
        <v>2346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 x14ac:dyDescent="0.2">
      <c r="A42" s="157">
        <v>31</v>
      </c>
      <c r="B42" s="16">
        <v>206</v>
      </c>
      <c r="C42" s="173" t="s">
        <v>1724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 x14ac:dyDescent="0.2">
      <c r="A43" s="157">
        <v>32</v>
      </c>
      <c r="B43" s="16" t="s">
        <v>2338</v>
      </c>
      <c r="C43" s="173" t="s">
        <v>2353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2.75" hidden="1" customHeight="1" x14ac:dyDescent="0.2">
      <c r="A44" s="157">
        <v>33</v>
      </c>
      <c r="B44" s="20"/>
      <c r="C44" s="173" t="s">
        <v>2354</v>
      </c>
      <c r="D44" s="17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 x14ac:dyDescent="0.2">
      <c r="A45" s="157">
        <v>34</v>
      </c>
      <c r="B45" s="20"/>
      <c r="C45" s="175" t="s">
        <v>2148</v>
      </c>
      <c r="D45" s="183"/>
      <c r="E45" s="53">
        <f t="shared" ref="E45:AJ45" si="0">SUM(E11,E13,E14,E15,E16,E17,E19,E23,E24,E25,E26,E28,E29,E30,E31,E32,E33,E34,E35,E36,E38,E42,E43,E44)</f>
        <v>0</v>
      </c>
      <c r="F45" s="53">
        <f t="shared" si="0"/>
        <v>0</v>
      </c>
      <c r="G45" s="53">
        <f t="shared" si="0"/>
        <v>0</v>
      </c>
      <c r="H45" s="53">
        <f t="shared" si="0"/>
        <v>0</v>
      </c>
      <c r="I45" s="53">
        <f t="shared" si="0"/>
        <v>0</v>
      </c>
      <c r="J45" s="53">
        <f t="shared" si="0"/>
        <v>0</v>
      </c>
      <c r="K45" s="53">
        <f t="shared" si="0"/>
        <v>0</v>
      </c>
      <c r="L45" s="53">
        <f t="shared" si="0"/>
        <v>0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0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0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2"/>
    </row>
    <row r="46" spans="1:54" ht="12.95" customHeight="1" x14ac:dyDescent="0.2">
      <c r="A46" s="157">
        <v>35</v>
      </c>
      <c r="B46" s="20"/>
      <c r="C46" s="173" t="s">
        <v>2151</v>
      </c>
      <c r="D46" s="17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2"/>
    </row>
    <row r="47" spans="1:54" ht="12.95" customHeight="1" x14ac:dyDescent="0.2">
      <c r="A47" s="157">
        <v>36</v>
      </c>
      <c r="B47" s="20"/>
      <c r="C47" s="173" t="s">
        <v>2152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 x14ac:dyDescent="0.2">
      <c r="AN50" s="90" t="s">
        <v>2232</v>
      </c>
      <c r="AO50" s="90"/>
      <c r="AP50" s="57"/>
      <c r="AQ50" s="97"/>
      <c r="AR50" s="97"/>
      <c r="AS50" s="97"/>
      <c r="AT50" s="100"/>
      <c r="AU50" s="222" t="s">
        <v>2240</v>
      </c>
      <c r="AV50" s="222"/>
      <c r="AW50" s="222"/>
      <c r="AX50" s="222"/>
      <c r="AY50" s="222"/>
      <c r="AZ50" s="222"/>
    </row>
    <row r="51" spans="1:53" ht="12.95" customHeight="1" x14ac:dyDescent="0.2">
      <c r="AN51" s="91"/>
      <c r="AO51" s="91"/>
      <c r="AP51" s="57"/>
      <c r="AQ51" s="98" t="s">
        <v>2237</v>
      </c>
      <c r="AR51" s="98"/>
      <c r="AS51" s="98"/>
      <c r="AT51" s="100"/>
      <c r="AU51" s="98" t="s">
        <v>2241</v>
      </c>
      <c r="AV51" s="98"/>
      <c r="AW51" s="98"/>
      <c r="AX51" s="98"/>
      <c r="AY51" s="98"/>
      <c r="AZ51" s="98"/>
    </row>
    <row r="52" spans="1:53" ht="12.95" customHeight="1" x14ac:dyDescent="0.2">
      <c r="AN52" s="92" t="s">
        <v>2233</v>
      </c>
      <c r="AO52" s="92"/>
      <c r="AP52" s="57"/>
      <c r="AQ52" s="97"/>
      <c r="AR52" s="97"/>
      <c r="AS52" s="97"/>
      <c r="AT52" s="100"/>
      <c r="AU52" s="222" t="s">
        <v>2242</v>
      </c>
      <c r="AV52" s="222"/>
      <c r="AW52" s="222"/>
      <c r="AX52" s="222"/>
      <c r="AY52" s="222"/>
      <c r="AZ52" s="222"/>
    </row>
    <row r="53" spans="1:53" ht="12.95" customHeight="1" x14ac:dyDescent="0.2">
      <c r="AN53" s="57"/>
      <c r="AO53" s="57"/>
      <c r="AP53" s="57"/>
      <c r="AQ53" s="98" t="s">
        <v>2237</v>
      </c>
      <c r="AR53" s="98"/>
      <c r="AS53" s="98"/>
      <c r="AT53" s="57"/>
      <c r="AU53" s="98" t="s">
        <v>2241</v>
      </c>
      <c r="AV53" s="98"/>
      <c r="AW53" s="98"/>
      <c r="AX53" s="98"/>
      <c r="AY53" s="98"/>
      <c r="AZ53" s="98"/>
    </row>
    <row r="54" spans="1:53" ht="7.5" customHeight="1" x14ac:dyDescent="0.2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 x14ac:dyDescent="0.2">
      <c r="AD55" s="110"/>
      <c r="AE55" s="110"/>
      <c r="AF55" s="215"/>
      <c r="AG55" s="215"/>
      <c r="AH55" s="215"/>
      <c r="AN55" s="93" t="s">
        <v>2234</v>
      </c>
      <c r="AP55" s="94" t="s">
        <v>2236</v>
      </c>
      <c r="AQ55" s="94"/>
      <c r="AR55" s="94"/>
      <c r="AS55" s="57"/>
      <c r="AT55" s="101" t="s">
        <v>2238</v>
      </c>
      <c r="AU55" s="101"/>
      <c r="AV55" s="101"/>
      <c r="AW55" s="105" t="s">
        <v>2243</v>
      </c>
      <c r="AX55" s="105"/>
      <c r="AY55" s="105"/>
      <c r="AZ55" s="105"/>
    </row>
    <row r="56" spans="1:53" ht="12.95" customHeight="1" x14ac:dyDescent="0.2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 x14ac:dyDescent="0.2">
      <c r="AM57" s="57"/>
      <c r="AN57" s="93" t="s">
        <v>2235</v>
      </c>
      <c r="AP57" s="96" t="s">
        <v>2236</v>
      </c>
      <c r="AQ57" s="96"/>
      <c r="AR57" s="96"/>
      <c r="AT57" s="102" t="s">
        <v>2239</v>
      </c>
      <c r="AU57" s="102"/>
      <c r="AV57" s="102"/>
      <c r="AW57" s="102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Кегичівський районний суд Харківської області, Початок періоду: 01.01.2017, Кінець періоду: 30.06.2017&amp;LAE0A11E7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3" t="s">
        <v>2423</v>
      </c>
    </row>
    <row r="3" spans="1:8" ht="18.95" customHeight="1" x14ac:dyDescent="0.3">
      <c r="E3" s="264" t="s">
        <v>2424</v>
      </c>
    </row>
    <row r="4" spans="1:8" ht="18.95" customHeight="1" x14ac:dyDescent="0.3">
      <c r="E4" s="264" t="s">
        <v>2425</v>
      </c>
    </row>
    <row r="5" spans="1:8" ht="18.95" customHeight="1" x14ac:dyDescent="0.3">
      <c r="A5" s="226" t="s">
        <v>2407</v>
      </c>
      <c r="B5" s="226"/>
      <c r="C5" s="226"/>
      <c r="D5" s="226"/>
      <c r="E5" s="226"/>
      <c r="F5" s="226"/>
      <c r="G5" s="226"/>
      <c r="H5" s="226"/>
    </row>
    <row r="6" spans="1:8" ht="18.95" customHeight="1" x14ac:dyDescent="0.3">
      <c r="B6" s="226" t="s">
        <v>2408</v>
      </c>
      <c r="C6" s="226"/>
      <c r="D6" s="226"/>
      <c r="E6" s="226"/>
      <c r="F6" s="226"/>
      <c r="G6" s="226"/>
      <c r="H6" s="226"/>
    </row>
    <row r="8" spans="1:8" ht="18.95" customHeight="1" x14ac:dyDescent="0.3">
      <c r="D8" s="257" t="s">
        <v>2420</v>
      </c>
      <c r="E8" s="265" t="s">
        <v>2426</v>
      </c>
      <c r="F8" s="265"/>
      <c r="G8" s="265"/>
      <c r="H8" s="265"/>
    </row>
    <row r="9" spans="1:8" ht="12.95" customHeight="1" x14ac:dyDescent="0.2">
      <c r="E9" s="266" t="s">
        <v>2427</v>
      </c>
      <c r="F9" s="228"/>
      <c r="G9" s="228"/>
      <c r="H9" s="228"/>
    </row>
    <row r="10" spans="1:8" ht="12.95" customHeight="1" x14ac:dyDescent="0.2">
      <c r="B10" s="229"/>
      <c r="C10" s="229"/>
      <c r="D10" s="229"/>
      <c r="E10" s="229"/>
    </row>
    <row r="11" spans="1:8" ht="12.95" customHeight="1" x14ac:dyDescent="0.2">
      <c r="A11" s="227"/>
      <c r="B11" s="230" t="s">
        <v>2409</v>
      </c>
      <c r="C11" s="230"/>
      <c r="D11" s="230"/>
      <c r="E11" s="230" t="s">
        <v>2428</v>
      </c>
      <c r="F11" s="239"/>
    </row>
    <row r="12" spans="1:8" ht="12.95" customHeight="1" x14ac:dyDescent="0.2">
      <c r="A12" s="227"/>
      <c r="B12" s="230"/>
      <c r="C12" s="230"/>
      <c r="D12" s="230"/>
      <c r="E12" s="230"/>
      <c r="F12" s="274" t="s">
        <v>2432</v>
      </c>
      <c r="G12" s="277"/>
      <c r="H12" s="277"/>
    </row>
    <row r="13" spans="1:8" ht="52.9" customHeight="1" x14ac:dyDescent="0.2">
      <c r="A13" s="227"/>
      <c r="B13" s="231" t="s">
        <v>2410</v>
      </c>
      <c r="C13" s="247"/>
      <c r="D13" s="258"/>
      <c r="E13" s="267" t="s">
        <v>2429</v>
      </c>
      <c r="F13" s="239"/>
      <c r="G13" s="278" t="s">
        <v>2437</v>
      </c>
    </row>
    <row r="14" spans="1:8" ht="12.95" customHeight="1" x14ac:dyDescent="0.2">
      <c r="A14" s="227"/>
      <c r="B14" s="232" t="s">
        <v>2411</v>
      </c>
      <c r="C14" s="248"/>
      <c r="D14" s="259"/>
      <c r="E14" s="268" t="s">
        <v>2430</v>
      </c>
      <c r="F14" s="239"/>
    </row>
    <row r="15" spans="1:8" ht="12.95" customHeight="1" x14ac:dyDescent="0.2">
      <c r="A15" s="227"/>
      <c r="B15" s="233"/>
      <c r="C15" s="249"/>
      <c r="D15" s="260"/>
      <c r="E15" s="268"/>
      <c r="F15" s="239"/>
    </row>
    <row r="16" spans="1:8" ht="12.95" customHeight="1" x14ac:dyDescent="0.2">
      <c r="A16" s="227"/>
      <c r="B16" s="233"/>
      <c r="C16" s="249"/>
      <c r="D16" s="260"/>
      <c r="E16" s="268"/>
      <c r="F16" s="274" t="s">
        <v>2433</v>
      </c>
      <c r="G16" s="277"/>
      <c r="H16" s="277"/>
    </row>
    <row r="17" spans="1:9" ht="22.7" customHeight="1" x14ac:dyDescent="0.2">
      <c r="A17" s="227"/>
      <c r="B17" s="234"/>
      <c r="C17" s="250"/>
      <c r="D17" s="261"/>
      <c r="E17" s="268"/>
      <c r="F17" s="274" t="s">
        <v>2434</v>
      </c>
      <c r="G17" s="277"/>
      <c r="H17" s="277"/>
    </row>
    <row r="18" spans="1:9" ht="12.95" customHeight="1" x14ac:dyDescent="0.2">
      <c r="A18" s="227"/>
      <c r="B18" s="232" t="s">
        <v>2412</v>
      </c>
      <c r="C18" s="248"/>
      <c r="D18" s="259"/>
      <c r="E18" s="269" t="s">
        <v>2431</v>
      </c>
      <c r="F18" s="274" t="s">
        <v>2435</v>
      </c>
      <c r="G18" s="277"/>
      <c r="H18" s="277"/>
    </row>
    <row r="19" spans="1:9" ht="12.95" customHeight="1" x14ac:dyDescent="0.2">
      <c r="A19" s="227"/>
      <c r="B19" s="233"/>
      <c r="C19" s="249"/>
      <c r="D19" s="260"/>
      <c r="E19" s="270"/>
      <c r="F19" s="274" t="s">
        <v>2436</v>
      </c>
      <c r="G19" s="277"/>
      <c r="H19" s="277"/>
    </row>
    <row r="20" spans="1:9" ht="11.25" customHeight="1" x14ac:dyDescent="0.2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 x14ac:dyDescent="0.2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 x14ac:dyDescent="0.2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 x14ac:dyDescent="0.2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 x14ac:dyDescent="0.2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 x14ac:dyDescent="0.2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 x14ac:dyDescent="0.2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 x14ac:dyDescent="0.2">
      <c r="A32" s="227"/>
      <c r="B32" s="238" t="s">
        <v>2413</v>
      </c>
      <c r="C32" s="251"/>
      <c r="D32" s="246"/>
      <c r="E32" s="246"/>
      <c r="F32" s="246"/>
      <c r="G32" s="246"/>
      <c r="H32" s="279"/>
      <c r="I32" s="239"/>
    </row>
    <row r="33" spans="1:9" ht="12.95" customHeight="1" x14ac:dyDescent="0.2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 x14ac:dyDescent="0.2">
      <c r="A34" s="227"/>
      <c r="B34" s="240" t="s">
        <v>2414</v>
      </c>
      <c r="C34" s="252"/>
      <c r="D34" s="253" t="s">
        <v>2421</v>
      </c>
      <c r="E34" s="253"/>
      <c r="F34" s="253"/>
      <c r="G34" s="253"/>
      <c r="H34" s="280"/>
      <c r="I34" s="239"/>
    </row>
    <row r="35" spans="1:9" ht="12.95" customHeight="1" x14ac:dyDescent="0.2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 x14ac:dyDescent="0.2">
      <c r="A36" s="227"/>
      <c r="B36" s="239" t="s">
        <v>2415</v>
      </c>
      <c r="C36" s="228"/>
      <c r="D36" s="262" t="s">
        <v>2422</v>
      </c>
      <c r="E36" s="253"/>
      <c r="F36" s="253"/>
      <c r="G36" s="253"/>
      <c r="H36" s="280"/>
      <c r="I36" s="239"/>
    </row>
    <row r="37" spans="1:9" ht="12.95" customHeight="1" x14ac:dyDescent="0.2">
      <c r="A37" s="227"/>
      <c r="B37" s="241" t="s">
        <v>2416</v>
      </c>
      <c r="C37" s="253"/>
      <c r="D37" s="254"/>
      <c r="E37" s="254"/>
      <c r="F37" s="254"/>
      <c r="G37" s="254"/>
      <c r="H37" s="281"/>
      <c r="I37" s="239"/>
    </row>
    <row r="38" spans="1:9" ht="12.95" customHeight="1" x14ac:dyDescent="0.2">
      <c r="A38" s="227"/>
      <c r="B38" s="242" t="s">
        <v>2417</v>
      </c>
      <c r="C38" s="254"/>
      <c r="D38" s="254"/>
      <c r="E38" s="254"/>
      <c r="F38" s="254"/>
      <c r="G38" s="254"/>
      <c r="H38" s="281"/>
      <c r="I38" s="239"/>
    </row>
    <row r="39" spans="1:9" ht="12.95" customHeight="1" x14ac:dyDescent="0.2">
      <c r="A39" s="227"/>
      <c r="B39" s="243" t="s">
        <v>2418</v>
      </c>
      <c r="C39" s="255"/>
      <c r="D39" s="255"/>
      <c r="E39" s="255"/>
      <c r="F39" s="255"/>
      <c r="G39" s="255"/>
      <c r="H39" s="282"/>
      <c r="I39" s="239"/>
    </row>
    <row r="40" spans="1:9" ht="12.95" customHeight="1" x14ac:dyDescent="0.2">
      <c r="A40" s="227"/>
      <c r="B40" s="240">
        <v>26</v>
      </c>
      <c r="C40" s="252"/>
      <c r="D40" s="252"/>
      <c r="E40" s="252"/>
      <c r="F40" s="252"/>
      <c r="G40" s="252"/>
      <c r="H40" s="283"/>
      <c r="I40" s="239"/>
    </row>
    <row r="41" spans="1:9" ht="12.95" customHeight="1" x14ac:dyDescent="0.2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 x14ac:dyDescent="0.2">
      <c r="A42" s="227"/>
      <c r="B42" s="243" t="s">
        <v>2419</v>
      </c>
      <c r="C42" s="255"/>
      <c r="D42" s="255"/>
      <c r="E42" s="255"/>
      <c r="F42" s="255"/>
      <c r="G42" s="255"/>
      <c r="H42" s="282"/>
      <c r="I42" s="239"/>
    </row>
    <row r="43" spans="1:9" ht="12.95" customHeight="1" x14ac:dyDescent="0.2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 x14ac:dyDescent="0.2">
      <c r="B44" s="246"/>
      <c r="C44" s="246"/>
      <c r="D44" s="246"/>
      <c r="E44" s="246"/>
      <c r="F44" s="246"/>
      <c r="G44" s="246"/>
      <c r="H44" s="246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&amp;LAE0A11E7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3" t="s">
        <v>2423</v>
      </c>
    </row>
    <row r="3" spans="1:8" ht="18.95" customHeight="1" x14ac:dyDescent="0.3">
      <c r="B3" s="226" t="s">
        <v>2438</v>
      </c>
      <c r="C3" s="226"/>
      <c r="D3" s="226"/>
      <c r="E3" s="226"/>
      <c r="F3" s="226"/>
      <c r="G3" s="226"/>
      <c r="H3" s="226"/>
    </row>
    <row r="5" spans="1:8" ht="18.95" customHeight="1" x14ac:dyDescent="0.3">
      <c r="D5" s="257" t="s">
        <v>2420</v>
      </c>
      <c r="E5" s="265" t="s">
        <v>2426</v>
      </c>
      <c r="F5" s="265"/>
      <c r="G5" s="265"/>
      <c r="H5" s="265"/>
    </row>
    <row r="6" spans="1:8" ht="12.95" customHeight="1" x14ac:dyDescent="0.2">
      <c r="E6" s="266" t="s">
        <v>2427</v>
      </c>
      <c r="F6" s="228"/>
      <c r="G6" s="228"/>
      <c r="H6" s="228"/>
    </row>
    <row r="7" spans="1:8" ht="12.95" customHeight="1" x14ac:dyDescent="0.2">
      <c r="B7" s="229"/>
      <c r="C7" s="229"/>
      <c r="D7" s="229"/>
      <c r="E7" s="229"/>
    </row>
    <row r="8" spans="1:8" ht="12.95" customHeight="1" x14ac:dyDescent="0.2">
      <c r="A8" s="227"/>
      <c r="B8" s="230" t="s">
        <v>2409</v>
      </c>
      <c r="C8" s="230"/>
      <c r="D8" s="230"/>
      <c r="E8" s="230" t="s">
        <v>2428</v>
      </c>
      <c r="F8" s="239"/>
    </row>
    <row r="9" spans="1:8" ht="12.95" customHeight="1" x14ac:dyDescent="0.2">
      <c r="A9" s="227"/>
      <c r="B9" s="230"/>
      <c r="C9" s="230"/>
      <c r="D9" s="230"/>
      <c r="E9" s="230"/>
      <c r="F9" s="286" t="s">
        <v>2439</v>
      </c>
      <c r="G9" s="287"/>
      <c r="H9" s="287"/>
    </row>
    <row r="10" spans="1:8" ht="52.9" customHeight="1" x14ac:dyDescent="0.2">
      <c r="A10" s="227"/>
      <c r="B10" s="231" t="s">
        <v>2410</v>
      </c>
      <c r="C10" s="247"/>
      <c r="D10" s="258"/>
      <c r="E10" s="267" t="s">
        <v>2429</v>
      </c>
      <c r="F10" s="239"/>
      <c r="G10" s="278" t="s">
        <v>2437</v>
      </c>
    </row>
    <row r="11" spans="1:8" ht="12.95" customHeight="1" x14ac:dyDescent="0.2">
      <c r="A11" s="227"/>
      <c r="B11" s="232" t="s">
        <v>2411</v>
      </c>
      <c r="C11" s="248"/>
      <c r="D11" s="259"/>
      <c r="E11" s="268" t="s">
        <v>2430</v>
      </c>
      <c r="F11" s="239"/>
    </row>
    <row r="12" spans="1:8" ht="12.95" customHeight="1" x14ac:dyDescent="0.2">
      <c r="A12" s="227"/>
      <c r="B12" s="233"/>
      <c r="C12" s="249"/>
      <c r="D12" s="260"/>
      <c r="E12" s="268"/>
      <c r="F12" s="239"/>
    </row>
    <row r="13" spans="1:8" ht="12.95" customHeight="1" x14ac:dyDescent="0.2">
      <c r="A13" s="227"/>
      <c r="B13" s="233"/>
      <c r="C13" s="249"/>
      <c r="D13" s="260"/>
      <c r="E13" s="268"/>
      <c r="F13" s="274" t="s">
        <v>2433</v>
      </c>
      <c r="G13" s="277"/>
      <c r="H13" s="277"/>
    </row>
    <row r="14" spans="1:8" ht="22.7" customHeight="1" x14ac:dyDescent="0.2">
      <c r="A14" s="227"/>
      <c r="B14" s="234"/>
      <c r="C14" s="250"/>
      <c r="D14" s="261"/>
      <c r="E14" s="268"/>
      <c r="F14" s="274" t="s">
        <v>2434</v>
      </c>
      <c r="G14" s="277"/>
      <c r="H14" s="277"/>
    </row>
    <row r="15" spans="1:8" ht="12.95" customHeight="1" x14ac:dyDescent="0.2">
      <c r="A15" s="227"/>
      <c r="B15" s="232" t="s">
        <v>2412</v>
      </c>
      <c r="C15" s="248"/>
      <c r="D15" s="259"/>
      <c r="E15" s="269" t="s">
        <v>2431</v>
      </c>
      <c r="F15" s="274" t="s">
        <v>2435</v>
      </c>
      <c r="G15" s="277"/>
      <c r="H15" s="277"/>
    </row>
    <row r="16" spans="1:8" ht="12.95" customHeight="1" x14ac:dyDescent="0.2">
      <c r="A16" s="227"/>
      <c r="B16" s="233"/>
      <c r="C16" s="249"/>
      <c r="D16" s="260"/>
      <c r="E16" s="270"/>
      <c r="F16" s="274" t="s">
        <v>2436</v>
      </c>
      <c r="G16" s="277"/>
      <c r="H16" s="277"/>
    </row>
    <row r="17" spans="1:9" ht="11.25" customHeight="1" x14ac:dyDescent="0.2">
      <c r="A17" s="227"/>
      <c r="B17" s="234"/>
      <c r="C17" s="250"/>
      <c r="D17" s="261"/>
      <c r="E17" s="271"/>
      <c r="F17" s="274"/>
      <c r="G17" s="277"/>
      <c r="H17" s="277"/>
    </row>
    <row r="18" spans="1:9" x14ac:dyDescent="0.2">
      <c r="A18" s="228"/>
      <c r="B18" s="235"/>
      <c r="C18" s="235"/>
      <c r="D18" s="235"/>
      <c r="E18" s="126"/>
      <c r="F18" s="275"/>
      <c r="G18" s="275"/>
      <c r="H18" s="275"/>
    </row>
    <row r="19" spans="1:9" x14ac:dyDescent="0.2">
      <c r="A19" s="228"/>
      <c r="B19" s="236"/>
      <c r="C19" s="236"/>
      <c r="D19" s="236"/>
      <c r="E19" s="272"/>
      <c r="F19" s="275"/>
      <c r="G19" s="275"/>
      <c r="H19" s="275"/>
    </row>
    <row r="20" spans="1:9" x14ac:dyDescent="0.2">
      <c r="A20" s="228"/>
      <c r="B20" s="236"/>
      <c r="C20" s="236"/>
      <c r="D20" s="236"/>
      <c r="E20" s="272"/>
      <c r="F20" s="275"/>
      <c r="G20" s="275"/>
      <c r="H20" s="275"/>
    </row>
    <row r="21" spans="1:9" x14ac:dyDescent="0.2">
      <c r="A21" s="228"/>
      <c r="B21" s="236"/>
      <c r="C21" s="236"/>
      <c r="D21" s="236"/>
      <c r="E21" s="272"/>
      <c r="F21" s="275"/>
      <c r="G21" s="275"/>
      <c r="H21" s="275"/>
    </row>
    <row r="22" spans="1:9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x14ac:dyDescent="0.2">
      <c r="A27" s="228"/>
      <c r="B27" s="236"/>
      <c r="C27" s="236"/>
      <c r="D27" s="236"/>
      <c r="E27" s="272"/>
      <c r="F27" s="275"/>
      <c r="G27" s="275"/>
      <c r="H27" s="275"/>
    </row>
    <row r="28" spans="1:9" x14ac:dyDescent="0.2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 x14ac:dyDescent="0.2">
      <c r="B29" s="229"/>
      <c r="C29" s="229"/>
      <c r="D29" s="229"/>
      <c r="E29" s="229"/>
      <c r="F29" s="229"/>
      <c r="G29" s="229"/>
      <c r="H29" s="229"/>
    </row>
    <row r="30" spans="1:9" ht="12.95" customHeight="1" x14ac:dyDescent="0.2">
      <c r="A30" s="227"/>
      <c r="B30" s="238" t="s">
        <v>2413</v>
      </c>
      <c r="C30" s="251"/>
      <c r="D30" s="246"/>
      <c r="E30" s="246"/>
      <c r="F30" s="246"/>
      <c r="G30" s="246"/>
      <c r="H30" s="279"/>
      <c r="I30" s="239"/>
    </row>
    <row r="31" spans="1:9" ht="12.95" customHeight="1" x14ac:dyDescent="0.2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 x14ac:dyDescent="0.2">
      <c r="A32" s="227"/>
      <c r="B32" s="240" t="s">
        <v>2414</v>
      </c>
      <c r="C32" s="252"/>
      <c r="D32" s="253" t="s">
        <v>2421</v>
      </c>
      <c r="E32" s="253"/>
      <c r="F32" s="253"/>
      <c r="G32" s="253"/>
      <c r="H32" s="280"/>
      <c r="I32" s="239"/>
    </row>
    <row r="33" spans="1:9" ht="12.95" customHeight="1" x14ac:dyDescent="0.2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 x14ac:dyDescent="0.2">
      <c r="A34" s="227"/>
      <c r="B34" s="239" t="s">
        <v>2415</v>
      </c>
      <c r="C34" s="228"/>
      <c r="D34" s="262" t="s">
        <v>2422</v>
      </c>
      <c r="E34" s="253"/>
      <c r="F34" s="253"/>
      <c r="G34" s="253"/>
      <c r="H34" s="280"/>
      <c r="I34" s="239"/>
    </row>
    <row r="35" spans="1:9" ht="12.95" customHeight="1" x14ac:dyDescent="0.2">
      <c r="A35" s="227"/>
      <c r="B35" s="241" t="s">
        <v>2416</v>
      </c>
      <c r="C35" s="253"/>
      <c r="D35" s="254"/>
      <c r="E35" s="254"/>
      <c r="F35" s="254"/>
      <c r="G35" s="254"/>
      <c r="H35" s="281"/>
      <c r="I35" s="239"/>
    </row>
    <row r="36" spans="1:9" ht="12.95" customHeight="1" x14ac:dyDescent="0.2">
      <c r="A36" s="227"/>
      <c r="B36" s="242" t="s">
        <v>2417</v>
      </c>
      <c r="C36" s="254"/>
      <c r="D36" s="254"/>
      <c r="E36" s="254"/>
      <c r="F36" s="254"/>
      <c r="G36" s="254"/>
      <c r="H36" s="281"/>
      <c r="I36" s="239"/>
    </row>
    <row r="37" spans="1:9" ht="12.95" customHeight="1" x14ac:dyDescent="0.2">
      <c r="A37" s="227"/>
      <c r="B37" s="243" t="s">
        <v>2418</v>
      </c>
      <c r="C37" s="255"/>
      <c r="D37" s="255"/>
      <c r="E37" s="255"/>
      <c r="F37" s="255"/>
      <c r="G37" s="255"/>
      <c r="H37" s="282"/>
      <c r="I37" s="239"/>
    </row>
    <row r="38" spans="1:9" ht="12.95" customHeight="1" x14ac:dyDescent="0.2">
      <c r="A38" s="227"/>
      <c r="B38" s="240">
        <v>26</v>
      </c>
      <c r="C38" s="252"/>
      <c r="D38" s="252"/>
      <c r="E38" s="252"/>
      <c r="F38" s="252"/>
      <c r="G38" s="252"/>
      <c r="H38" s="283"/>
      <c r="I38" s="239"/>
    </row>
    <row r="39" spans="1:9" ht="12.95" customHeight="1" x14ac:dyDescent="0.2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 x14ac:dyDescent="0.2">
      <c r="A40" s="227"/>
      <c r="B40" s="243" t="s">
        <v>2419</v>
      </c>
      <c r="C40" s="255"/>
      <c r="D40" s="255"/>
      <c r="E40" s="255"/>
      <c r="F40" s="255"/>
      <c r="G40" s="255"/>
      <c r="H40" s="282"/>
      <c r="I40" s="239"/>
    </row>
    <row r="41" spans="1:9" ht="12.95" customHeight="1" x14ac:dyDescent="0.2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 x14ac:dyDescent="0.2">
      <c r="B42" s="246"/>
      <c r="C42" s="246"/>
      <c r="D42" s="246"/>
      <c r="E42" s="246"/>
      <c r="F42" s="246"/>
      <c r="G42" s="246"/>
      <c r="H42" s="246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&amp;LAE0A11E7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3" t="s">
        <v>2423</v>
      </c>
    </row>
    <row r="3" spans="1:8" ht="18.95" customHeight="1" x14ac:dyDescent="0.3">
      <c r="B3" s="226" t="s">
        <v>2440</v>
      </c>
      <c r="C3" s="226"/>
      <c r="D3" s="226"/>
      <c r="E3" s="226"/>
      <c r="F3" s="226"/>
      <c r="G3" s="226"/>
      <c r="H3" s="226"/>
    </row>
    <row r="5" spans="1:8" ht="18.95" customHeight="1" x14ac:dyDescent="0.3">
      <c r="D5" s="257" t="s">
        <v>2420</v>
      </c>
      <c r="E5" s="265" t="s">
        <v>2426</v>
      </c>
      <c r="F5" s="265"/>
      <c r="G5" s="265"/>
      <c r="H5" s="265"/>
    </row>
    <row r="6" spans="1:8" ht="12.95" customHeight="1" x14ac:dyDescent="0.2">
      <c r="E6" s="266" t="s">
        <v>2427</v>
      </c>
      <c r="F6" s="228"/>
      <c r="G6" s="228"/>
      <c r="H6" s="228"/>
    </row>
    <row r="7" spans="1:8" ht="12.95" customHeight="1" x14ac:dyDescent="0.2">
      <c r="B7" s="229"/>
      <c r="C7" s="229"/>
      <c r="D7" s="229"/>
      <c r="E7" s="229"/>
    </row>
    <row r="8" spans="1:8" ht="12.95" customHeight="1" x14ac:dyDescent="0.2">
      <c r="A8" s="227"/>
      <c r="B8" s="230" t="s">
        <v>2409</v>
      </c>
      <c r="C8" s="230"/>
      <c r="D8" s="230"/>
      <c r="E8" s="230" t="s">
        <v>2428</v>
      </c>
      <c r="F8" s="239"/>
    </row>
    <row r="9" spans="1:8" ht="12.95" customHeight="1" x14ac:dyDescent="0.2">
      <c r="A9" s="227"/>
      <c r="B9" s="230"/>
      <c r="C9" s="230"/>
      <c r="D9" s="230"/>
      <c r="E9" s="230"/>
      <c r="F9" s="286" t="s">
        <v>2441</v>
      </c>
      <c r="G9" s="287"/>
      <c r="H9" s="287"/>
    </row>
    <row r="10" spans="1:8" ht="53.65" customHeight="1" x14ac:dyDescent="0.2">
      <c r="A10" s="227"/>
      <c r="B10" s="231" t="s">
        <v>2410</v>
      </c>
      <c r="C10" s="247"/>
      <c r="D10" s="258"/>
      <c r="E10" s="267" t="s">
        <v>2429</v>
      </c>
      <c r="F10" s="239"/>
      <c r="G10" s="278" t="s">
        <v>2437</v>
      </c>
    </row>
    <row r="11" spans="1:8" ht="12.95" customHeight="1" x14ac:dyDescent="0.2">
      <c r="A11" s="227"/>
      <c r="B11" s="232" t="s">
        <v>2411</v>
      </c>
      <c r="C11" s="248"/>
      <c r="D11" s="259"/>
      <c r="E11" s="268" t="s">
        <v>2430</v>
      </c>
      <c r="F11" s="239"/>
    </row>
    <row r="12" spans="1:8" ht="12.95" customHeight="1" x14ac:dyDescent="0.2">
      <c r="A12" s="227"/>
      <c r="B12" s="233"/>
      <c r="C12" s="249"/>
      <c r="D12" s="260"/>
      <c r="E12" s="268"/>
      <c r="F12" s="239"/>
    </row>
    <row r="13" spans="1:8" ht="12.95" customHeight="1" x14ac:dyDescent="0.2">
      <c r="A13" s="227"/>
      <c r="B13" s="233"/>
      <c r="C13" s="249"/>
      <c r="D13" s="260"/>
      <c r="E13" s="268"/>
      <c r="F13" s="274" t="s">
        <v>2433</v>
      </c>
      <c r="G13" s="277"/>
      <c r="H13" s="277"/>
    </row>
    <row r="14" spans="1:8" ht="22.7" customHeight="1" x14ac:dyDescent="0.2">
      <c r="A14" s="227"/>
      <c r="B14" s="234"/>
      <c r="C14" s="250"/>
      <c r="D14" s="261"/>
      <c r="E14" s="268"/>
      <c r="F14" s="274" t="s">
        <v>2434</v>
      </c>
      <c r="G14" s="277"/>
      <c r="H14" s="277"/>
    </row>
    <row r="15" spans="1:8" ht="12.95" customHeight="1" x14ac:dyDescent="0.2">
      <c r="A15" s="227"/>
      <c r="B15" s="232" t="s">
        <v>2412</v>
      </c>
      <c r="C15" s="248"/>
      <c r="D15" s="259"/>
      <c r="E15" s="269" t="s">
        <v>2431</v>
      </c>
      <c r="F15" s="274" t="s">
        <v>2435</v>
      </c>
      <c r="G15" s="277"/>
      <c r="H15" s="277"/>
    </row>
    <row r="16" spans="1:8" ht="12.95" customHeight="1" x14ac:dyDescent="0.2">
      <c r="A16" s="227"/>
      <c r="B16" s="233"/>
      <c r="C16" s="249"/>
      <c r="D16" s="260"/>
      <c r="E16" s="270"/>
      <c r="F16" s="274" t="s">
        <v>2436</v>
      </c>
      <c r="G16" s="277"/>
      <c r="H16" s="277"/>
    </row>
    <row r="17" spans="1:9" ht="11.25" customHeight="1" x14ac:dyDescent="0.2">
      <c r="A17" s="227"/>
      <c r="B17" s="234"/>
      <c r="C17" s="250"/>
      <c r="D17" s="261"/>
      <c r="E17" s="271"/>
      <c r="F17" s="274"/>
      <c r="G17" s="277"/>
      <c r="H17" s="277"/>
    </row>
    <row r="18" spans="1:9" x14ac:dyDescent="0.2">
      <c r="A18" s="228"/>
      <c r="B18" s="235"/>
      <c r="C18" s="235"/>
      <c r="D18" s="235"/>
      <c r="E18" s="126"/>
      <c r="F18" s="275"/>
      <c r="G18" s="275"/>
      <c r="H18" s="275"/>
    </row>
    <row r="19" spans="1:9" x14ac:dyDescent="0.2">
      <c r="A19" s="228"/>
      <c r="B19" s="236"/>
      <c r="C19" s="236"/>
      <c r="D19" s="236"/>
      <c r="E19" s="272"/>
      <c r="F19" s="275"/>
      <c r="G19" s="275"/>
      <c r="H19" s="275"/>
    </row>
    <row r="20" spans="1:9" x14ac:dyDescent="0.2">
      <c r="A20" s="228"/>
      <c r="B20" s="236"/>
      <c r="C20" s="236"/>
      <c r="D20" s="236"/>
      <c r="E20" s="272"/>
      <c r="F20" s="275"/>
      <c r="G20" s="275"/>
      <c r="H20" s="275"/>
    </row>
    <row r="21" spans="1:9" x14ac:dyDescent="0.2">
      <c r="A21" s="228"/>
      <c r="B21" s="236"/>
      <c r="C21" s="236"/>
      <c r="D21" s="236"/>
      <c r="E21" s="272"/>
      <c r="F21" s="275"/>
      <c r="G21" s="275"/>
      <c r="H21" s="275"/>
    </row>
    <row r="22" spans="1:9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x14ac:dyDescent="0.2">
      <c r="B27" s="229"/>
      <c r="C27" s="229"/>
      <c r="D27" s="229"/>
      <c r="E27" s="229"/>
      <c r="F27" s="229"/>
      <c r="G27" s="229"/>
      <c r="H27" s="229"/>
    </row>
    <row r="28" spans="1:9" ht="12.95" customHeight="1" x14ac:dyDescent="0.2">
      <c r="A28" s="227"/>
      <c r="B28" s="238" t="s">
        <v>2413</v>
      </c>
      <c r="C28" s="251"/>
      <c r="D28" s="246"/>
      <c r="E28" s="246"/>
      <c r="F28" s="246"/>
      <c r="G28" s="246"/>
      <c r="H28" s="279"/>
      <c r="I28" s="239"/>
    </row>
    <row r="29" spans="1:9" ht="12.95" customHeight="1" x14ac:dyDescent="0.2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 x14ac:dyDescent="0.2">
      <c r="A30" s="227"/>
      <c r="B30" s="240" t="s">
        <v>2414</v>
      </c>
      <c r="C30" s="252"/>
      <c r="D30" s="253" t="s">
        <v>2421</v>
      </c>
      <c r="E30" s="253"/>
      <c r="F30" s="253"/>
      <c r="G30" s="253"/>
      <c r="H30" s="280"/>
      <c r="I30" s="239"/>
    </row>
    <row r="31" spans="1:9" ht="12.95" customHeight="1" x14ac:dyDescent="0.2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 x14ac:dyDescent="0.2">
      <c r="A32" s="227"/>
      <c r="B32" s="239" t="s">
        <v>2415</v>
      </c>
      <c r="C32" s="228"/>
      <c r="D32" s="262" t="s">
        <v>2422</v>
      </c>
      <c r="E32" s="253"/>
      <c r="F32" s="253"/>
      <c r="G32" s="253"/>
      <c r="H32" s="280"/>
      <c r="I32" s="239"/>
    </row>
    <row r="33" spans="1:9" ht="12.95" customHeight="1" x14ac:dyDescent="0.2">
      <c r="A33" s="227"/>
      <c r="B33" s="241" t="s">
        <v>2416</v>
      </c>
      <c r="C33" s="253"/>
      <c r="D33" s="254"/>
      <c r="E33" s="254"/>
      <c r="F33" s="254"/>
      <c r="G33" s="254"/>
      <c r="H33" s="281"/>
      <c r="I33" s="239"/>
    </row>
    <row r="34" spans="1:9" ht="12.95" customHeight="1" x14ac:dyDescent="0.2">
      <c r="A34" s="227"/>
      <c r="B34" s="242" t="s">
        <v>2417</v>
      </c>
      <c r="C34" s="254"/>
      <c r="D34" s="254"/>
      <c r="E34" s="254"/>
      <c r="F34" s="254"/>
      <c r="G34" s="254"/>
      <c r="H34" s="281"/>
      <c r="I34" s="239"/>
    </row>
    <row r="35" spans="1:9" ht="12.95" customHeight="1" x14ac:dyDescent="0.2">
      <c r="A35" s="227"/>
      <c r="B35" s="243" t="s">
        <v>2418</v>
      </c>
      <c r="C35" s="255"/>
      <c r="D35" s="255"/>
      <c r="E35" s="255"/>
      <c r="F35" s="255"/>
      <c r="G35" s="255"/>
      <c r="H35" s="282"/>
      <c r="I35" s="239"/>
    </row>
    <row r="36" spans="1:9" ht="12.95" customHeight="1" x14ac:dyDescent="0.2">
      <c r="A36" s="227"/>
      <c r="B36" s="240">
        <v>26</v>
      </c>
      <c r="C36" s="252"/>
      <c r="D36" s="252"/>
      <c r="E36" s="252"/>
      <c r="F36" s="252"/>
      <c r="G36" s="252"/>
      <c r="H36" s="283"/>
      <c r="I36" s="239"/>
    </row>
    <row r="37" spans="1:9" ht="12.95" customHeight="1" x14ac:dyDescent="0.2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 x14ac:dyDescent="0.2">
      <c r="A38" s="227"/>
      <c r="B38" s="243" t="s">
        <v>2419</v>
      </c>
      <c r="C38" s="255"/>
      <c r="D38" s="255"/>
      <c r="E38" s="255"/>
      <c r="F38" s="255"/>
      <c r="G38" s="255"/>
      <c r="H38" s="282"/>
      <c r="I38" s="239"/>
    </row>
    <row r="39" spans="1:9" ht="12.95" customHeight="1" x14ac:dyDescent="0.2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 x14ac:dyDescent="0.2">
      <c r="B40" s="246"/>
      <c r="C40" s="246"/>
      <c r="D40" s="246"/>
      <c r="E40" s="246"/>
      <c r="F40" s="246"/>
      <c r="G40" s="246"/>
      <c r="H40" s="24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&amp;LAE0A11E7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Головний спеціаліст</dc:creator>
  <cp:lastModifiedBy>Головний спеціалість</cp:lastModifiedBy>
  <dcterms:created xsi:type="dcterms:W3CDTF">2018-07-19T11:26:16Z</dcterms:created>
  <dcterms:modified xsi:type="dcterms:W3CDTF">2018-07-19T11:26:16Z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6-8_00624_2.2017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AE0A11E7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