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<sst xmlns="http://schemas.openxmlformats.org/spreadsheetml/2006/main" count="316" uniqueCount="255">
  <si>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</si>
  <si>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</si>
  <si>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</si>
  <si>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</si>
  <si>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</si>
  <si>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</si>
  <si>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</si>
  <si>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</si>
  <si>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</si>
  <si>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</si>
  <si>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</si>
  <si>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</si>
  <si>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</si>
  <si>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</si>
  <si>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</si>
  <si>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</si>
  <si>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</si>
  <si>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</si>
  <si>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</si>
  <si>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</si>
  <si>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</si>
  <si>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</si>
  <si>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</si>
  <si>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</si>
  <si>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</si>
  <si>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</si>
  <si>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</si>
  <si>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</si>
  <si>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</si>
  <si>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</si>
  <si>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</si>
  <si>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</si>
  <si>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</si>
  <si>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</si>
  <si>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</si>
  <si>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</si>
  <si>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</si>
  <si>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</si>
  <si>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</si>
  <si>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</si>
  <si>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</si>
  <si>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</si>
  <si>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</si>
  <si>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</si>
  <si>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</si>
  <si>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</si>
  <si>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</si>
  <si>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</si>
  <si>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</si>
  <si>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</si>
  <si>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</si>
  <si>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</si>
  <si>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</si>
  <si>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</si>
  <si>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</si>
  <si>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</si>
  <si>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</si>
  <si>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</si>
  <si>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</si>
  <si>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</si>
  <si>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</si>
  <si>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</si>
  <si>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</si>
  <si>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</si>
  <si>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</si>
  <si>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</si>
  <si>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</si>
  <si>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</si>
  <si>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</si>
  <si>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</si>
  <si>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</si>
  <si>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</si>
  <si>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</si>
  <si>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</si>
  <si>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</si>
  <si>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</si>
  <si>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</si>
  <si>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</si>
  <si>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</si>
  <si>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</si>
  <si>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</si>
  <si>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</si>
  <si>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</si>
  <si>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</si>
  <si>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</si>
  <si>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</si>
  <si>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</si>
  <si>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</si>
  <si>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</si>
  <si>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</si>
  <si>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</si>
  <si>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</si>
  <si>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</si>
  <si>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</si>
  <si>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</si>
  <si>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</si>
  <si>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</si>
  <si>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</si>
  <si>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</si>
  <si>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</si>
  <si>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</si>
  <si>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</si>
  <si>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</si>
  <si>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</si>
  <si>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</si>
  <si>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</si>
  <si>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</si>
  <si>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</si>
  <si>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</si>
  <si>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</si>
  <si>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</si>
  <si>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</si>
  <si>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</si>
  <si>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</si>
  <si>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</si>
  <si>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</si>
  <si>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</si>
  <si>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</si>
  <si>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</si>
  <si>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</si>
  <si>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</si>
  <si>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</si>
  <si>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</si>
  <si>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</si>
  <si>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</si>
  <si>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</si>
  <si>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</si>
  <si>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</si>
  <si>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</si>
  <si>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</si>
  <si>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</si>
  <si>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</si>
  <si>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</si>
  <si>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</si>
  <si>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</si>
  <si>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</si>
  <si>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</si>
  <si>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</si>
  <si>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</si>
  <si>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</si>
  <si>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</si>
  <si>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</si>
  <si>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</si>
  <si>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</si>
  <si>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</si>
  <si>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</si>
  <si>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</si>
  <si>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</si>
  <si>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</si>
  <si>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</si>
  <si>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</si>
  <si>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</si>
  <si>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</si>
  <si>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</si>
  <si>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</si>
  <si>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</si>
  <si>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</si>
  <si>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</si>
  <si>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</si>
  <si>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</si>
  <si>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</si>
  <si>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</si>
  <si>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</si>
  <si>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</si>
  <si>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</si>
  <si>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</si>
  <si>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</si>
  <si>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</si>
  <si>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</si>
  <si>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</si>
  <si>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</si>
  <si>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</si>
  <si>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</si>
  <si>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</si>
  <si>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</si>
  <si>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</si>
  <si>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</si>
  <si>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</si>
  <si>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</si>
  <si>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</si>
  <si>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</si>
  <si>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</si>
  <si>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</si>
  <si>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</si>
  <si>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</si>
  <si>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</si>
  <si>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</si>
  <si>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</si>
  <si>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</si>
  <si>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</si>
  <si>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</si>
  <si>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</si>
  <si>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</si>
  <si>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</si>
  <si>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</si>
  <si>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</si>
  <si>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</si>
  <si>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</si>
  <si>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</si>
  <si>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</si>
  <si>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</si>
  <si>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</si>
  <si>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</si>
  <si>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</si>
  <si>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</si>
  <si>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</si>
  <si>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</si>
  <si>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</si>
  <si>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</si>
  <si>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</si>
  <si>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</si>
  <si>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</si>
  <si>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</si>
  <si>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</si>
  <si>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</si>
  <si>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</si>
  <si>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</si>
  <si>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</si>
  <si>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</si>
  <si>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</si>
  <si>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</si>
  <si>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</si>
  <si>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</si>
  <si>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</si>
  <si>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</si>
  <si>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</si>
  <si>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</si>
  <si>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</si>
  <si>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</si>
  <si>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</si>
  <si>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</si>
  <si>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</si>
  <si>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</si>
  <si>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</si>
  <si>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</si>
  <si>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</si>
  <si>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</si>
  <si>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</si>
  <si>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</si>
  <si>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</si>
  <si>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</si>
  <si>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</si>
  <si>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</si>
  <si>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</si>
  <si>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Н.М. Куст</t>
  </si>
  <si>
    <t>В.І. Жигилій</t>
  </si>
  <si>
    <t>(255)3-22-62</t>
  </si>
  <si>
    <t>(255)3-17-77</t>
  </si>
  <si>
    <t>inbox@kg.hr.court.gov.ua</t>
  </si>
  <si>
    <t>28 грудня 2016 року</t>
  </si>
  <si>
    <t>2016 рік</t>
  </si>
  <si>
    <t>Кегичівський районний суд Харківської області</t>
  </si>
  <si>
    <t xml:space="preserve">Місцезнаходження: </t>
  </si>
  <si>
    <t>64003. Харківська область.смт. Кегичівка</t>
  </si>
  <si>
    <t>вул. Миру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</si>
</sst>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14</v>
      </c>
      <c r="F10" s="157">
        <v>14</v>
      </c>
      <c r="G10" s="157">
        <v>14</v>
      </c>
      <c r="H10" s="157">
        <v>6</v>
      </c>
      <c r="I10" s="157">
        <v>1</v>
      </c>
      <c r="J10" s="157"/>
      <c r="K10" s="157">
        <v>7</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14</v>
      </c>
      <c r="F23" s="157">
        <f>F10+F12+F15+F22</f>
        <v>14</v>
      </c>
      <c r="G23" s="157">
        <f>G10+G12+G15+G22</f>
        <v>14</v>
      </c>
      <c r="H23" s="157">
        <f>H10+H15</f>
        <v>6</v>
      </c>
      <c r="I23" s="157">
        <f>I10+I15</f>
        <v>1</v>
      </c>
      <c r="J23" s="157">
        <f>J10+J12+J15</f>
        <v>0</v>
      </c>
      <c r="K23" s="157">
        <f>K10+K12+K15</f>
        <v>7</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v>
      </c>
      <c r="G31" s="167">
        <v>7</v>
      </c>
      <c r="H31" s="167">
        <v>7</v>
      </c>
      <c r="I31" s="167">
        <v>5</v>
      </c>
      <c r="J31" s="167">
        <v>4</v>
      </c>
      <c r="K31" s="167"/>
      <c r="L31" s="167">
        <v>2</v>
      </c>
      <c r="M31" s="167"/>
      <c r="N31" s="167">
        <v>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&amp;L00C244A8&amp;CФорма № 2-А, Підрозділ: Кегичівський 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1</v>
      </c>
      <c r="G12" s="163">
        <v>1</v>
      </c>
      <c r="H12" s="163"/>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1</v>
      </c>
      <c r="G24" s="163">
        <v>1</v>
      </c>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v>2</v>
      </c>
      <c r="F25" s="163">
        <v>1</v>
      </c>
      <c r="G25" s="163">
        <v>1</v>
      </c>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3</v>
      </c>
      <c r="E88" s="163">
        <v>4</v>
      </c>
      <c r="F88" s="163">
        <v>3</v>
      </c>
      <c r="G88" s="163">
        <v>2</v>
      </c>
      <c r="H88" s="163"/>
      <c r="I88" s="163"/>
      <c r="J88" s="163">
        <v>1</v>
      </c>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3</v>
      </c>
      <c r="E90" s="163">
        <v>4</v>
      </c>
      <c r="F90" s="163">
        <v>3</v>
      </c>
      <c r="G90" s="163">
        <v>2</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3</v>
      </c>
      <c r="E94" s="163">
        <v>4</v>
      </c>
      <c r="F94" s="163">
        <v>3</v>
      </c>
      <c r="G94" s="163">
        <v>2</v>
      </c>
      <c r="H94" s="163"/>
      <c r="I94" s="163"/>
      <c r="J94" s="163">
        <v>1</v>
      </c>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7</v>
      </c>
      <c r="E114" s="164">
        <f t="shared" si="0"/>
        <v>7</v>
      </c>
      <c r="F114" s="164">
        <f t="shared" si="0"/>
        <v>5</v>
      </c>
      <c r="G114" s="164">
        <f t="shared" si="0"/>
        <v>4</v>
      </c>
      <c r="H114" s="164">
        <f t="shared" si="0"/>
        <v>0</v>
      </c>
      <c r="I114" s="164">
        <f t="shared" si="0"/>
        <v>0</v>
      </c>
      <c r="J114" s="164">
        <f t="shared" si="0"/>
        <v>2</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&amp;L00C244A8&amp;CФорма № 2-А, Підрозділ: Кегичівський районний суд Харківської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&amp;L00C244A8&amp;CФорма № 2-А, Підрозділ: Кегичівський районний суд Харківської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6</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&amp;L00C244A8&amp;CФорма № 2-А, Підрозділ: Кегичівський 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26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&amp;L00C244A8&amp;C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Головний спеціалість</cp:lastModifiedBy>
  <cp:lastPrinted>2015-12-10T14:23:53Z</cp:lastPrinted>
  <dcterms:created xsi:type="dcterms:W3CDTF">2015-09-09T11:49:13Z</dcterms:created>
  <dcterms:modified xsi:type="dcterms:W3CDTF">2017-01-31T09:14:12Z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2-А_00624_4.2016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71B95DA4</vt:lpwstr>
  </property>
  <property fmtid="{D5CDD505-2E9C-101B-9397-08002B2CF9AE}" pid="10" name="Підрозд">
    <vt:lpwstr>Кегичівський районний суд Харківської області</vt:lpwstr>
  </property>
  <property fmtid="{D5CDD505-2E9C-101B-9397-08002B2CF9AE}" pid="11" name="ПідрозділDB">
    <vt:i4>0</vt:i4>
  </property>
  <property fmtid="{D5CDD505-2E9C-101B-9397-08002B2CF9AE}" pid="12" name="Підрозділ">
    <vt:i4>865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