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'1_1'!$A:$B,'1_1'!$4:$7</definedName>
    <definedName name="_xlnm.Print_Area" localSheetId="0">'1_1'!$A$1:$Y$701</definedName>
  </definedNames>
  <calcPr calcMode="manual" fullCalcOnLoad="1"/>
</workbook>
</file>

<file path=xl/sharedStrings.xml><?xml version="1.0" encoding="utf-8"?>
<sst xmlns="http://schemas.openxmlformats.org/spreadsheetml/2006/main" count="1430" uniqueCount="1403">
  <si>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</si>
  <si>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</si>
  <si>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</si>
  <si>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</si>
  <si>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</si>
  <si>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</si>
  <si>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</si>
  <si>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</si>
  <si>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</si>
  <si>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</si>
  <si>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</si>
  <si>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</si>
  <si>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</si>
  <si>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</si>
  <si>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</si>
  <si>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</si>
  <si>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</si>
  <si>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</si>
  <si>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</si>
  <si>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</si>
  <si>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</si>
  <si>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</si>
  <si>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</si>
  <si>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</si>
  <si>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</si>
  <si>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</si>
  <si>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</si>
  <si>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</si>
  <si>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</si>
  <si>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</si>
  <si>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</si>
  <si>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</si>
  <si>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</si>
  <si>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</si>
  <si>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</si>
  <si>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</si>
  <si>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</si>
  <si>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</si>
  <si>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</si>
  <si>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</si>
  <si>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</si>
  <si>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</si>
  <si>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</si>
  <si>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</si>
  <si>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</si>
  <si>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</si>
  <si>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</si>
  <si>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</si>
  <si>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</si>
  <si>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</si>
  <si>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</si>
  <si>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</si>
  <si>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</si>
  <si>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</si>
  <si>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</si>
  <si>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</si>
  <si>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</si>
  <si>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</si>
  <si>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</si>
  <si>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</si>
  <si>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</si>
  <si>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</si>
  <si>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</si>
  <si>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</si>
  <si>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</si>
  <si>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</si>
  <si>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</si>
  <si>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</si>
  <si>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</si>
  <si>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</si>
  <si>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</si>
  <si>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</si>
  <si>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</si>
  <si>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</si>
  <si>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</si>
  <si>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</si>
  <si>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</si>
  <si>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</si>
  <si>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</si>
  <si>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</si>
  <si>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</si>
  <si>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</si>
  <si>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</si>
  <si>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</si>
  <si>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</si>
  <si>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</si>
  <si>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</si>
  <si>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</si>
  <si>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</si>
  <si>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</si>
  <si>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</si>
  <si>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</si>
  <si>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</si>
  <si>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</si>
  <si>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</si>
  <si>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</si>
  <si>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</si>
  <si>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</si>
  <si>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</si>
  <si>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</si>
  <si>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</si>
  <si>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</si>
  <si>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</si>
  <si>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</si>
  <si>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</si>
  <si>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</si>
  <si>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</si>
  <si>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</si>
  <si>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</si>
  <si>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</si>
  <si>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</si>
  <si>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</si>
  <si>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</si>
  <si>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</si>
  <si>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</si>
  <si>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</si>
  <si>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</si>
  <si>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</si>
  <si>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</si>
  <si>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</si>
  <si>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</si>
  <si>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</si>
  <si>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</si>
  <si>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</si>
  <si>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</si>
  <si>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</si>
  <si>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</si>
  <si>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</si>
  <si>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</si>
  <si>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</si>
  <si>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</si>
  <si>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</si>
  <si>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</si>
  <si>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</si>
  <si>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</si>
  <si>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</si>
  <si>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</si>
  <si>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</si>
  <si>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</si>
  <si>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</si>
  <si>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</si>
  <si>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</si>
  <si>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</si>
  <si>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</si>
  <si>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</si>
  <si>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</si>
  <si>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</si>
  <si>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</si>
  <si>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</si>
  <si>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</si>
  <si>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</si>
  <si>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</si>
  <si>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</si>
  <si>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</si>
  <si>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</si>
  <si>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</si>
  <si>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</si>
  <si>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</si>
  <si>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</si>
  <si>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</si>
  <si>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</si>
  <si>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</si>
  <si>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</si>
  <si>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</si>
  <si>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</si>
  <si>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</si>
  <si>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</si>
  <si>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</si>
  <si>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</si>
  <si>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</si>
  <si>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</si>
  <si>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</si>
  <si>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</si>
  <si>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</si>
  <si>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</si>
  <si>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</si>
  <si>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</si>
  <si>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</si>
  <si>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</si>
  <si>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</si>
  <si>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</si>
  <si>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</si>
  <si>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</si>
  <si>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</si>
  <si>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</si>
  <si>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</si>
  <si>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</si>
  <si>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</si>
  <si>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</si>
  <si>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</si>
  <si>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</si>
  <si>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</si>
  <si>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</si>
  <si>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</si>
  <si>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</si>
  <si>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</si>
  <si>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</si>
  <si>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</si>
  <si>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</si>
  <si>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</si>
  <si>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</si>
  <si>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</si>
  <si>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</si>
  <si>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</si>
  <si>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</si>
  <si>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</si>
  <si>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</si>
  <si>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</si>
  <si>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</si>
  <si>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</si>
  <si>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</si>
  <si>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</si>
  <si>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</si>
  <si>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</si>
  <si>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</si>
  <si>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</si>
  <si>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</si>
  <si>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</si>
  <si>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</si>
  <si>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</si>
  <si>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</si>
  <si>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</si>
  <si>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</si>
  <si>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</si>
  <si>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</si>
  <si>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</si>
  <si>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</si>
  <si>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</si>
  <si>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</si>
  <si>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</si>
  <si>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</si>
  <si>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</si>
  <si>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</si>
  <si>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</si>
  <si>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</si>
  <si>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</si>
  <si>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</si>
  <si>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</si>
  <si>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</si>
  <si>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</si>
  <si>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</si>
  <si>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</si>
  <si>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</si>
  <si>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</si>
  <si>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</si>
  <si>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</si>
  <si>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</si>
  <si>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</si>
  <si>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</si>
  <si>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</si>
  <si>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</si>
  <si>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</si>
  <si>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</si>
  <si>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</si>
  <si>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</si>
  <si>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</si>
  <si>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</si>
  <si>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</si>
  <si>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</si>
  <si>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</si>
  <si>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</si>
  <si>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</si>
  <si>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</si>
  <si>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</si>
  <si>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</si>
  <si>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</si>
  <si>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</si>
  <si>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</si>
  <si>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</si>
  <si>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</si>
  <si>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</si>
  <si>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</si>
  <si>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</si>
  <si>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</si>
  <si>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</si>
  <si>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</si>
  <si>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</si>
  <si>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</si>
  <si>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</si>
  <si>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</si>
  <si>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</si>
  <si>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</si>
  <si>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</si>
  <si>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</si>
  <si>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</si>
  <si>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</si>
  <si>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</si>
  <si>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</si>
  <si>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</si>
  <si>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</si>
  <si>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</si>
  <si>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</si>
  <si>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</si>
  <si>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</si>
  <si>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</si>
  <si>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</si>
  <si>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</si>
  <si>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</si>
  <si>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</si>
  <si>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</si>
  <si>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</si>
  <si>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</si>
  <si>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</si>
  <si>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</si>
  <si>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</si>
  <si>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</si>
  <si>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</si>
  <si>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</si>
  <si>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</si>
  <si>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</si>
  <si>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</si>
  <si>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</si>
  <si>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</si>
  <si>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</si>
  <si>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</si>
  <si>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</si>
  <si>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</si>
  <si>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</si>
  <si>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</si>
  <si>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</si>
  <si>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</si>
  <si>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</si>
  <si>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</si>
  <si>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</si>
  <si>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</si>
  <si>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</si>
  <si>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</si>
  <si>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</si>
  <si>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</si>
  <si>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</si>
  <si>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</si>
  <si>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</si>
  <si>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</si>
  <si>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</si>
  <si>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</si>
  <si>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</si>
  <si>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</si>
  <si>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</si>
  <si>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</si>
  <si>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</si>
  <si>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</si>
  <si>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</si>
  <si>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</si>
  <si>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</si>
  <si>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</si>
  <si>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</si>
  <si>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</si>
  <si>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</si>
  <si>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</si>
  <si>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</si>
  <si>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</si>
  <si>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</si>
  <si>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</si>
  <si>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</si>
  <si>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</si>
  <si>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</si>
  <si>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</si>
  <si>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</si>
  <si>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</si>
  <si>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</si>
  <si>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</si>
  <si>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</si>
  <si>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</si>
  <si>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</si>
  <si>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</si>
  <si>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</si>
  <si>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</si>
  <si>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</si>
  <si>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</si>
  <si>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</si>
  <si>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</si>
  <si>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</si>
  <si>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</si>
  <si>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</si>
  <si>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</si>
  <si>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</si>
  <si>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</si>
  <si>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</si>
  <si>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</si>
  <si>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</si>
  <si>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</si>
  <si>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</si>
  <si>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</si>
  <si>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</si>
  <si>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</si>
  <si>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</si>
  <si>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</si>
  <si>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</si>
  <si>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</si>
  <si>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</si>
  <si>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</si>
  <si>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</si>
  <si>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</si>
  <si>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</si>
  <si>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</si>
  <si>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</si>
  <si>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</si>
  <si>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</si>
  <si>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</si>
  <si>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</si>
  <si>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</si>
  <si>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</si>
  <si>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</si>
  <si>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</si>
  <si>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</si>
  <si>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</si>
  <si>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</si>
  <si>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</si>
  <si>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</si>
  <si>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</si>
  <si>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</si>
  <si>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</si>
  <si>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</si>
  <si>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</si>
  <si>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</si>
  <si>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</si>
  <si>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</si>
  <si>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</si>
  <si>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</si>
  <si>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</si>
  <si>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</si>
  <si>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</si>
  <si>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</si>
  <si>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</si>
  <si>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</si>
  <si>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</si>
  <si>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</si>
  <si>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</si>
  <si>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</si>
  <si>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</si>
  <si>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</si>
  <si>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</si>
  <si>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</si>
  <si>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</si>
  <si>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</si>
  <si>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</si>
  <si>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</si>
  <si>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</si>
  <si>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</si>
  <si>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</si>
  <si>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</si>
  <si>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</si>
  <si>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</si>
  <si>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</si>
  <si>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</si>
  <si>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</si>
  <si>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</si>
  <si>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</si>
  <si>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</si>
  <si>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</si>
  <si>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</si>
  <si>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</si>
  <si>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</si>
  <si>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</si>
  <si>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</si>
  <si>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</si>
  <si>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</si>
  <si>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</si>
  <si>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</si>
  <si>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</si>
  <si>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</si>
  <si>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</si>
  <si>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</si>
  <si>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</si>
  <si>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</si>
  <si>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</si>
  <si>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</si>
  <si>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</si>
  <si>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</si>
  <si>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</si>
  <si>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</si>
  <si>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</si>
  <si>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</si>
  <si>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</si>
  <si>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</si>
  <si>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</si>
  <si>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</si>
  <si>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</si>
  <si>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</si>
  <si>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</si>
  <si>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</si>
  <si>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</si>
  <si>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</si>
  <si>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</si>
  <si>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</si>
  <si>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</si>
  <si>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</si>
  <si>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</si>
  <si>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</si>
  <si>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</si>
  <si>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</si>
  <si>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</si>
  <si>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</si>
  <si>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</si>
  <si>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</si>
  <si>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</si>
  <si>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</si>
  <si>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</si>
  <si>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</si>
  <si>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</si>
  <si>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</si>
  <si>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</si>
  <si>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</si>
  <si>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</si>
  <si>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</si>
  <si>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</si>
  <si>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</si>
  <si>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</si>
  <si>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</si>
  <si>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</si>
  <si>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</si>
  <si>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</si>
  <si>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</si>
  <si>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</si>
  <si>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</si>
  <si>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</si>
  <si>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</si>
  <si>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</si>
  <si>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</si>
  <si>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</si>
  <si>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</si>
  <si>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</si>
  <si>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</si>
  <si>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</si>
  <si>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</si>
  <si>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</si>
  <si>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</si>
  <si>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</si>
  <si>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</si>
  <si>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</si>
  <si>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</si>
  <si>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</si>
  <si>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</si>
  <si>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</si>
  <si>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</si>
  <si>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</si>
  <si>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</si>
  <si>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</si>
  <si>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</si>
  <si>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</si>
  <si>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</si>
  <si>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</si>
  <si>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</si>
  <si>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</si>
  <si>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</si>
  <si>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</si>
  <si>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</si>
  <si>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</si>
  <si>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</si>
  <si>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</si>
  <si>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</si>
  <si>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</si>
  <si>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</si>
  <si>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</si>
  <si>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</si>
  <si>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</si>
  <si>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</si>
  <si>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</si>
  <si>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</si>
  <si>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</si>
  <si>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</si>
  <si>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</si>
  <si>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</si>
  <si>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</si>
  <si>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</si>
  <si>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</si>
  <si>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</si>
  <si>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</si>
  <si>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</si>
  <si>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</si>
  <si>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</si>
  <si>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</si>
  <si>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</si>
  <si>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</si>
  <si>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</si>
  <si>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</si>
  <si>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</si>
  <si>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</si>
  <si>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</si>
  <si>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</si>
  <si>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</si>
  <si>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</si>
  <si>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</si>
  <si>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</si>
  <si>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</si>
  <si>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</si>
  <si>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</si>
  <si>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</si>
  <si>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</si>
  <si>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</si>
  <si>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</si>
  <si>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</si>
  <si>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</si>
  <si>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</si>
  <si>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</si>
  <si>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</si>
  <si>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</si>
  <si>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</si>
  <si>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</si>
  <si>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</si>
  <si>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</si>
  <si>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</si>
  <si>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</si>
  <si>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</si>
  <si>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</si>
  <si>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</si>
  <si>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</si>
  <si>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</si>
  <si>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</si>
  <si>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</si>
  <si>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</si>
  <si>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</si>
  <si>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</si>
  <si>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</si>
  <si>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</si>
  <si>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</si>
  <si>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</si>
  <si>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</si>
  <si>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</si>
  <si>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</si>
  <si>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</si>
  <si>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</si>
  <si>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</si>
  <si>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</si>
  <si>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</si>
  <si>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</si>
  <si>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</si>
  <si>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</si>
  <si>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</si>
  <si>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</si>
  <si>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</si>
  <si>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</si>
  <si>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</si>
  <si>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</si>
  <si>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</si>
  <si>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</si>
  <si>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</si>
  <si>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</si>
  <si>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</si>
  <si>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</si>
  <si>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</si>
  <si>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</si>
  <si>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</si>
  <si>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</si>
  <si>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</si>
  <si>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</si>
  <si>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</si>
  <si>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</si>
  <si>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</si>
  <si>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</si>
  <si>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</si>
  <si>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</si>
  <si>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</si>
  <si>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</si>
  <si>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</si>
  <si>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</si>
  <si>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</si>
  <si>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</si>
  <si>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</si>
  <si>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</si>
  <si>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</si>
  <si>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</si>
  <si>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</si>
  <si>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</si>
  <si>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</si>
  <si>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</si>
  <si>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</si>
  <si>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</si>
  <si>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</si>
  <si>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</si>
  <si>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</si>
  <si>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</si>
  <si>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</si>
  <si>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</si>
  <si>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</si>
  <si>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</si>
  <si>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</si>
  <si>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</si>
  <si>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</si>
  <si>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</si>
  <si>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</si>
  <si>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</si>
  <si>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</si>
  <si>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</si>
  <si>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</si>
  <si>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</si>
  <si>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</si>
  <si>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</si>
  <si>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</si>
  <si>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</si>
  <si>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</si>
  <si>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</si>
  <si>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</si>
  <si>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</si>
  <si>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</si>
  <si>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</si>
  <si>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</si>
  <si>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</si>
  <si>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</si>
  <si>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</si>
  <si>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</si>
  <si>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</si>
  <si>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</si>
  <si>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</si>
  <si>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</si>
  <si>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</si>
  <si>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</si>
  <si>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</si>
  <si>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</si>
  <si>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</si>
  <si>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</si>
  <si>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</si>
  <si>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</si>
  <si>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</si>
  <si>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</si>
  <si>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</si>
  <si>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</si>
  <si>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</si>
  <si>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</si>
  <si>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</si>
  <si>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</si>
  <si>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</si>
  <si>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</si>
  <si>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</si>
  <si>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</si>
  <si>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</si>
  <si>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</si>
  <si>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</si>
  <si>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</si>
  <si>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</si>
  <si>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</si>
  <si>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</si>
  <si>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</si>
  <si>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</si>
  <si>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</si>
  <si>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</si>
  <si>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</si>
  <si>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</si>
  <si>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</si>
  <si>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</si>
  <si>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</si>
  <si>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</si>
  <si>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</si>
  <si>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</si>
  <si>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</si>
  <si>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</si>
  <si>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</si>
  <si>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</si>
  <si>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</si>
  <si>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</si>
  <si>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</si>
  <si>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</si>
  <si>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</si>
  <si>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</si>
  <si>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</si>
  <si>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</si>
  <si>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</si>
  <si>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</si>
  <si>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</si>
  <si>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</si>
  <si>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</si>
  <si>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</si>
  <si>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</si>
  <si>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</si>
  <si>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</si>
  <si>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</si>
  <si>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</si>
  <si>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</si>
  <si>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</si>
  <si>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</si>
  <si>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</si>
  <si>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</si>
  <si>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</si>
  <si>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</si>
  <si>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</si>
  <si>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</si>
  <si>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</si>
  <si>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</si>
  <si>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</si>
  <si>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</si>
  <si>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</si>
  <si>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</si>
  <si>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</si>
  <si>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</si>
  <si>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</si>
  <si>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</si>
  <si>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</si>
  <si>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</si>
  <si>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</si>
  <si>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</si>
  <si>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</si>
  <si>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</si>
  <si>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</si>
  <si>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</si>
  <si>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</si>
  <si>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</si>
  <si>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</si>
  <si>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</si>
  <si>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</si>
  <si>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</si>
  <si>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</si>
  <si>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</si>
  <si>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</si>
  <si>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</si>
  <si>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</si>
  <si>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</si>
  <si>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</si>
  <si>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</si>
  <si>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</si>
  <si>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</si>
  <si>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</si>
  <si>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</si>
  <si>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</si>
  <si>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</si>
  <si>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</si>
  <si>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</si>
  <si>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</si>
  <si>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</si>
  <si>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</si>
  <si>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</si>
  <si>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</si>
  <si>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</si>
  <si>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</si>
  <si>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</si>
  <si>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</si>
  <si>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</si>
  <si>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</si>
  <si>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</si>
  <si>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</si>
  <si>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</si>
  <si>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</si>
  <si>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</si>
  <si>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</si>
  <si>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</si>
  <si>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</si>
  <si>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</si>
  <si>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</si>
  <si>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</si>
  <si>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</si>
  <si>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</si>
  <si>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</si>
  <si>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</si>
  <si>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</si>
  <si>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</si>
  <si>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</si>
  <si>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</si>
  <si>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</si>
  <si>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</si>
  <si>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</si>
  <si>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</si>
  <si>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</si>
  <si>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</si>
  <si>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</si>
  <si>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</si>
  <si>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</si>
  <si>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</si>
  <si>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</si>
  <si>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</si>
  <si>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</si>
  <si>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</si>
  <si>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</si>
  <si>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</si>
  <si>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</si>
  <si>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</si>
  <si>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</si>
  <si>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</si>
  <si>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</si>
  <si>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</si>
  <si>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</si>
  <si>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</si>
  <si>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</si>
  <si>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</si>
  <si>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</si>
  <si>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</si>
  <si>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</si>
  <si>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</si>
  <si>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</si>
  <si>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</si>
  <si>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</si>
  <si>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</si>
  <si>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</si>
  <si>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</si>
  <si>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</si>
  <si>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</si>
  <si>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</si>
  <si>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</si>
  <si>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</si>
  <si>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</si>
  <si>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</si>
  <si>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</si>
  <si>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</si>
  <si>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</si>
  <si>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</si>
  <si>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</si>
  <si>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</si>
  <si>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</si>
  <si>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</si>
  <si>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</si>
  <si>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</si>
  <si>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</si>
  <si>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</si>
  <si>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</si>
  <si>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</si>
  <si>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</si>
  <si>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</si>
  <si>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</si>
  <si>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</si>
  <si>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</si>
  <si>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</si>
  <si>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</si>
  <si>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</si>
  <si>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</si>
  <si>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</si>
  <si>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</si>
  <si>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</si>
  <si>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</si>
  <si>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</si>
  <si>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</si>
  <si>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</si>
  <si>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</si>
  <si>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</si>
  <si>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</si>
  <si>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</si>
  <si>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</si>
  <si>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</si>
  <si>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</si>
  <si>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</si>
  <si>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</si>
  <si>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</si>
  <si>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</si>
  <si>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</si>
  <si>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</si>
  <si>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</si>
  <si>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</si>
  <si>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</si>
  <si>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</si>
  <si>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</si>
  <si>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</si>
  <si>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</si>
  <si>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</si>
  <si>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</si>
  <si>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</si>
  <si>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</si>
  <si>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</si>
  <si>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</si>
  <si>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</si>
  <si>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</si>
  <si>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</si>
  <si>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</si>
  <si>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</si>
  <si>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</si>
  <si>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</si>
  <si>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</si>
  <si>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</si>
  <si>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</si>
  <si>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</si>
  <si>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</si>
  <si>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</si>
  <si>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</si>
  <si>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</si>
  <si>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</si>
  <si>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</si>
  <si>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</si>
  <si>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</si>
  <si>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</si>
  <si>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</si>
  <si>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</si>
  <si>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</si>
  <si>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</si>
  <si>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</si>
  <si>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</si>
  <si>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</si>
  <si>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</si>
  <si>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</si>
  <si>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</si>
  <si>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</si>
  <si>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</si>
  <si>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</si>
  <si>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</si>
  <si>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</si>
  <si>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</si>
  <si>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</si>
  <si>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</si>
  <si>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</si>
  <si>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</si>
  <si>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</si>
  <si>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</si>
  <si>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</si>
  <si>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</si>
  <si>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</si>
  <si>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</si>
  <si>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</si>
  <si>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</si>
  <si>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</si>
  <si>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</si>
  <si>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</si>
  <si>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</si>
  <si>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</si>
  <si>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</si>
  <si>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</si>
  <si>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</si>
  <si>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</si>
  <si>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</si>
  <si>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</si>
  <si>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</si>
  <si>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</si>
  <si>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</si>
  <si>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</si>
  <si>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</si>
  <si>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</si>
  <si>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</si>
  <si>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</si>
  <si>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</si>
  <si>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</si>
  <si>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</si>
  <si>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</si>
  <si>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</si>
  <si>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</si>
  <si>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</si>
  <si>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</si>
  <si>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</si>
  <si>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</si>
  <si>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</si>
  <si>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</si>
  <si>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</si>
  <si>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</si>
  <si>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</si>
  <si>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</si>
  <si>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</si>
  <si>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</si>
  <si>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</si>
  <si>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</si>
  <si>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</si>
  <si>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</si>
  <si>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</si>
  <si>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</si>
  <si>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</si>
  <si>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</si>
  <si>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</si>
  <si>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</si>
  <si>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</si>
  <si>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</si>
  <si>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</si>
  <si>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</si>
  <si>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</si>
  <si>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</si>
  <si>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</si>
  <si>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</si>
  <si>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</si>
  <si>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</si>
  <si>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</si>
  <si>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</si>
  <si>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</si>
  <si>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</si>
  <si>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</si>
  <si>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</si>
  <si>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</si>
  <si>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</si>
  <si>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</si>
  <si>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</si>
  <si>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</si>
  <si>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</si>
  <si>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</si>
  <si>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</si>
  <si>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</si>
  <si>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</si>
  <si>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</si>
  <si>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</si>
  <si>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</si>
  <si>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</si>
  <si>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</si>
  <si>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</si>
  <si>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</si>
  <si>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</si>
  <si>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</si>
  <si>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</si>
  <si>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</si>
  <si>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</si>
  <si>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</si>
  <si>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</si>
  <si>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</si>
  <si>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</si>
  <si>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</si>
  <si>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</si>
  <si>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</si>
  <si>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</si>
  <si>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</si>
  <si>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</si>
  <si>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</si>
  <si>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</si>
  <si>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</si>
  <si>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</si>
  <si>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</si>
  <si>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</si>
  <si>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</si>
  <si>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</si>
  <si>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</si>
  <si>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</si>
  <si>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</si>
  <si>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</si>
  <si>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</si>
  <si>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</si>
  <si>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</si>
  <si>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</si>
  <si>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</si>
  <si>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</si>
  <si>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</si>
  <si>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</si>
  <si>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</si>
  <si>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</si>
  <si>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</si>
  <si>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</si>
  <si>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</si>
  <si>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</si>
  <si>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</si>
  <si>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</si>
  <si>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</si>
  <si>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</si>
  <si>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</si>
  <si>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</si>
  <si>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</si>
  <si>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</si>
  <si>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</si>
  <si>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</si>
  <si>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</si>
  <si>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</si>
  <si>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</si>
  <si>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</si>
  <si>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</si>
  <si>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</si>
  <si>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</si>
  <si>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</si>
  <si>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</si>
  <si>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</si>
  <si>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</si>
  <si>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</si>
  <si>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</si>
  <si>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</si>
  <si>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</si>
  <si>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</si>
  <si>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</si>
  <si>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</si>
  <si>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</si>
  <si>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</si>
  <si>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</si>
  <si>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</si>
  <si>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</si>
  <si>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</si>
  <si>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</si>
  <si>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</si>
  <si>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</si>
  <si>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</si>
  <si>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</si>
  <si>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</si>
  <si>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</si>
  <si>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</si>
  <si>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</si>
  <si>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</si>
  <si>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</si>
  <si>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</si>
  <si>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</si>
  <si>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</si>
  <si>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</si>
  <si>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</si>
  <si>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</si>
  <si>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</si>
  <si>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</si>
  <si>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</si>
  <si>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</si>
  <si>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</si>
  <si>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</si>
  <si>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</si>
  <si>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</si>
  <si>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</si>
  <si>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</si>
  <si>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</si>
  <si>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</si>
  <si>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</si>
  <si>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</si>
  <si>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</si>
  <si>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</si>
  <si>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</si>
  <si>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</si>
  <si>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</si>
  <si>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</si>
  <si>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</si>
  <si>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</si>
  <si>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</si>
  <si>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</si>
  <si>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</si>
  <si>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</si>
  <si>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</si>
  <si>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</si>
  <si>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</si>
  <si>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</si>
  <si>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</si>
  <si>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</si>
  <si>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</si>
  <si>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</si>
  <si>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</si>
  <si>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</si>
  <si>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</si>
  <si>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</si>
  <si>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</si>
  <si>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</si>
  <si>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</si>
  <si>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</si>
  <si>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</si>
  <si>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</si>
  <si>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</si>
  <si>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</si>
  <si>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</si>
  <si>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</si>
  <si>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</si>
  <si>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</si>
  <si>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</si>
  <si>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</si>
  <si>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</si>
  <si>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</si>
  <si>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</si>
  <si>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</si>
  <si>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</si>
  <si>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</si>
  <si>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</si>
  <si>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</si>
  <si>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</si>
  <si>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</si>
  <si>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</si>
  <si>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</si>
  <si>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</si>
  <si>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</si>
  <si>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</si>
  <si>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</si>
  <si>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</si>
  <si>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</si>
  <si>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</si>
  <si>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</si>
  <si>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</si>
  <si>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</si>
  <si>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</si>
  <si>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</si>
  <si>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</si>
  <si>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</si>
  <si>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</si>
  <si>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</si>
  <si>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</si>
  <si>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</si>
  <si>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</si>
  <si>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</si>
  <si>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</si>
  <si>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</si>
  <si>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</si>
  <si>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</si>
  <si>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</si>
  <si>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</si>
  <si>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</si>
  <si>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</si>
  <si>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</si>
  <si>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</si>
  <si>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</si>
  <si>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</si>
  <si>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</si>
  <si>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</si>
  <si>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</si>
  <si>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</si>
  <si>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</si>
  <si>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</si>
  <si>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</si>
  <si>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</si>
  <si>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</si>
  <si>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</si>
  <si>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</si>
  <si>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</si>
  <si>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</si>
  <si>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</si>
  <si>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</si>
  <si>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</si>
  <si>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</si>
  <si>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</si>
  <si>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</si>
  <si>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</si>
  <si>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</si>
  <si>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</si>
  <si>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</si>
  <si>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</si>
  <si>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</si>
  <si>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</si>
  <si>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</si>
  <si>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</si>
  <si>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</si>
  <si>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</si>
  <si>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</si>
  <si>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</si>
  <si>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</si>
  <si>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</si>
  <si>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</si>
  <si>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</si>
  <si>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</si>
  <si>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</si>
  <si>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</si>
  <si>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</si>
  <si>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</si>
  <si>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</si>
  <si>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</si>
  <si>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</si>
  <si>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</si>
  <si>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</si>
  <si>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</si>
  <si>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</si>
  <si>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</si>
  <si>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</si>
  <si>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</si>
  <si>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</si>
  <si>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</si>
  <si>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</si>
  <si>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</si>
  <si>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</si>
  <si>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</si>
  <si>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</si>
  <si>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</si>
  <si>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</si>
  <si>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</si>
  <si>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</si>
  <si>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</si>
  <si>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</si>
  <si>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</si>
  <si>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</si>
  <si>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</si>
  <si>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</si>
  <si>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</si>
  <si>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</si>
  <si>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</si>
  <si>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</si>
  <si>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</si>
  <si>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</si>
  <si>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</si>
  <si>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</si>
  <si>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</si>
  <si>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</si>
  <si>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</si>
  <si>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</si>
  <si>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</si>
  <si>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</si>
  <si>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</si>
  <si>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</si>
  <si>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</si>
  <si>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</si>
  <si>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</si>
  <si>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</si>
  <si>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</si>
  <si>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</si>
  <si>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</si>
  <si>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</si>
  <si>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</si>
  <si>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</si>
  <si>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</si>
  <si>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</si>
  <si>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</si>
  <si>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</si>
  <si>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</si>
  <si>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</si>
  <si>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</si>
  <si>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</si>
  <si>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</si>
  <si>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</si>
  <si>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</si>
  <si>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</si>
  <si>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</si>
  <si>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</si>
  <si>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</si>
  <si>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</si>
  <si>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</si>
  <si>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</si>
  <si>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</si>
  <si>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</si>
  <si>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</si>
  <si>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</si>
  <si>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</si>
  <si>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</si>
  <si>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</si>
  <si>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</si>
  <si>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</si>
  <si>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</si>
  <si>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</si>
  <si>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</si>
  <si>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</si>
  <si>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</si>
  <si>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</si>
  <si>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</si>
  <si>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</si>
  <si>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</si>
  <si>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</si>
  <si>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</si>
  <si>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</si>
  <si>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</si>
  <si>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</si>
  <si>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</si>
  <si>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</si>
  <si>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</si>
  <si>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</si>
  <si>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</si>
  <si>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2017 рік</t>
  </si>
  <si>
    <t>2016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</si>
</sst>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2" applyFill="1">
      <alignment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6" fillId="0" borderId="0" xfId="52" applyFont="1" applyFill="1">
      <alignment/>
      <protection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right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1"/>
  <sheetViews>
    <sheetView tabSelected="1" zoomScale="93" zoomScaleNormal="93" zoomScaleSheetLayoutView="85" zoomScalePageLayoutView="0" workbookViewId="0" topLeftCell="A1">
      <selection activeCell="C2" sqref="C2:N2"/>
    </sheetView>
  </sheetViews>
  <sheetFormatPr defaultColWidth="9.00390625" defaultRowHeight="15" customHeight="1"/>
  <cols>
    <col min="1" max="1" width="4.125" style="1" customWidth="1"/>
    <col min="2" max="2" width="25.125" style="4" customWidth="1"/>
    <col min="3" max="18" width="9.375" style="1" customWidth="1"/>
    <col min="19" max="20" width="8.875" style="1" customWidth="1"/>
    <col min="21" max="24" width="9.375" style="1" customWidth="1"/>
    <col min="25" max="25" width="8.875" style="1" customWidth="1"/>
    <col min="26" max="16384" width="9.125" style="1" customWidth="1"/>
  </cols>
  <sheetData>
    <row r="1" ht="15" customHeight="1">
      <c r="X1" s="1" t="s">
        <v>0</v>
      </c>
    </row>
    <row r="2" spans="2:25" ht="15" customHeight="1">
      <c r="B2" s="27"/>
      <c r="C2" s="31" t="s">
        <v>1400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ht="9.75" customHeight="1"/>
    <row r="4" spans="1:25" ht="81" customHeight="1">
      <c r="A4" s="38" t="s">
        <v>1</v>
      </c>
      <c r="B4" s="39" t="s">
        <v>2</v>
      </c>
      <c r="C4" s="35" t="s">
        <v>3</v>
      </c>
      <c r="D4" s="35"/>
      <c r="E4" s="35"/>
      <c r="F4" s="35"/>
      <c r="G4" s="35" t="s">
        <v>4</v>
      </c>
      <c r="H4" s="35"/>
      <c r="I4" s="35"/>
      <c r="J4" s="35"/>
      <c r="K4" s="35" t="s">
        <v>5</v>
      </c>
      <c r="L4" s="35"/>
      <c r="M4" s="35"/>
      <c r="N4" s="35"/>
      <c r="O4" s="35" t="s">
        <v>6</v>
      </c>
      <c r="P4" s="35"/>
      <c r="Q4" s="35"/>
      <c r="R4" s="35"/>
      <c r="S4" s="36" t="s">
        <v>7</v>
      </c>
      <c r="T4" s="37"/>
      <c r="U4" s="36" t="s">
        <v>8</v>
      </c>
      <c r="V4" s="37"/>
      <c r="W4" s="35" t="s">
        <v>9</v>
      </c>
      <c r="X4" s="35"/>
      <c r="Y4" s="32" t="s">
        <v>42</v>
      </c>
    </row>
    <row r="5" spans="1:25" ht="19.5" customHeight="1">
      <c r="A5" s="38"/>
      <c r="B5" s="40"/>
      <c r="C5" s="35" t="s">
        <v>1402</v>
      </c>
      <c r="D5" s="35"/>
      <c r="E5" s="35" t="s">
        <v>1401</v>
      </c>
      <c r="F5" s="35"/>
      <c r="G5" s="35" t="s">
        <v>1402</v>
      </c>
      <c r="H5" s="35"/>
      <c r="I5" s="35" t="s">
        <v>1401</v>
      </c>
      <c r="J5" s="35"/>
      <c r="K5" s="35" t="s">
        <v>1402</v>
      </c>
      <c r="L5" s="35"/>
      <c r="M5" s="35" t="s">
        <v>1401</v>
      </c>
      <c r="N5" s="35"/>
      <c r="O5" s="35" t="s">
        <v>1402</v>
      </c>
      <c r="P5" s="35"/>
      <c r="Q5" s="35" t="s">
        <v>1401</v>
      </c>
      <c r="R5" s="35"/>
      <c r="S5" s="35" t="s">
        <v>1402</v>
      </c>
      <c r="T5" s="35" t="s">
        <v>1401</v>
      </c>
      <c r="U5" s="35" t="s">
        <v>1402</v>
      </c>
      <c r="V5" s="35" t="s">
        <v>1401</v>
      </c>
      <c r="W5" s="35" t="s">
        <v>1402</v>
      </c>
      <c r="X5" s="35" t="s">
        <v>1401</v>
      </c>
      <c r="Y5" s="33"/>
    </row>
    <row r="6" spans="1:25" ht="36.75" customHeight="1">
      <c r="A6" s="38"/>
      <c r="B6" s="41"/>
      <c r="C6" s="2" t="s">
        <v>10</v>
      </c>
      <c r="D6" s="2" t="s">
        <v>11</v>
      </c>
      <c r="E6" s="2" t="s">
        <v>10</v>
      </c>
      <c r="F6" s="2" t="s">
        <v>11</v>
      </c>
      <c r="G6" s="2" t="s">
        <v>10</v>
      </c>
      <c r="H6" s="2" t="s">
        <v>11</v>
      </c>
      <c r="I6" s="2" t="s">
        <v>10</v>
      </c>
      <c r="J6" s="2" t="s">
        <v>11</v>
      </c>
      <c r="K6" s="2" t="s">
        <v>10</v>
      </c>
      <c r="L6" s="2" t="s">
        <v>11</v>
      </c>
      <c r="M6" s="2" t="s">
        <v>10</v>
      </c>
      <c r="N6" s="2" t="s">
        <v>11</v>
      </c>
      <c r="O6" s="2" t="s">
        <v>10</v>
      </c>
      <c r="P6" s="2" t="s">
        <v>11</v>
      </c>
      <c r="Q6" s="2" t="s">
        <v>10</v>
      </c>
      <c r="R6" s="2" t="s">
        <v>11</v>
      </c>
      <c r="S6" s="35"/>
      <c r="T6" s="35"/>
      <c r="U6" s="35"/>
      <c r="V6" s="35"/>
      <c r="W6" s="35"/>
      <c r="X6" s="35"/>
      <c r="Y6" s="34"/>
    </row>
    <row r="7" spans="1:25" ht="12.75" customHeight="1">
      <c r="A7" s="5" t="s">
        <v>12</v>
      </c>
      <c r="B7" s="6" t="s">
        <v>13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20">
        <v>23</v>
      </c>
    </row>
    <row r="8" spans="1:253" ht="15" customHeight="1">
      <c r="A8" s="30">
        <v>1</v>
      </c>
      <c r="B8" s="12" t="s">
        <v>101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7"/>
      <c r="X8" s="18"/>
      <c r="Y8" s="25"/>
      <c r="Z8" s="3">
        <f>IF(W8=0,0,X8/W8*100-100)</f>
        <v>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ht="15" customHeight="1" hidden="1">
      <c r="A9" s="21" t="s">
        <v>102</v>
      </c>
      <c r="B9" s="12" t="s">
        <v>103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7">
        <f aca="true" t="shared" si="0" ref="W9:W32">C9+G9+K9+O9+S9+U9</f>
        <v>0</v>
      </c>
      <c r="X9" s="18">
        <f aca="true" t="shared" si="1" ref="X9:X32">E9+I9+M9+Q9+T9+V9</f>
        <v>0</v>
      </c>
      <c r="Y9" s="25">
        <f aca="true" t="shared" si="2" ref="Y9:Y32">Z9</f>
        <v>0</v>
      </c>
      <c r="Z9" s="3">
        <f>IF(W9=0,0,X9/W9*100-100)</f>
        <v>0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ht="15" customHeight="1" hidden="1">
      <c r="A10" s="22" t="s">
        <v>104</v>
      </c>
      <c r="B10" s="7" t="s">
        <v>105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7">
        <f t="shared" si="0"/>
        <v>0</v>
      </c>
      <c r="X10" s="18">
        <f t="shared" si="1"/>
        <v>0</v>
      </c>
      <c r="Y10" s="25">
        <f t="shared" si="2"/>
        <v>0</v>
      </c>
      <c r="Z10" s="3">
        <f aca="true" t="shared" si="3" ref="Z10:Z33">IF(W10=0,0,X10/W10*100-100)</f>
        <v>0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ht="15" customHeight="1" hidden="1">
      <c r="A11" s="22" t="s">
        <v>106</v>
      </c>
      <c r="B11" s="7" t="s">
        <v>107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7">
        <f t="shared" si="0"/>
        <v>0</v>
      </c>
      <c r="X11" s="18">
        <f t="shared" si="1"/>
        <v>0</v>
      </c>
      <c r="Y11" s="25">
        <f t="shared" si="2"/>
        <v>0</v>
      </c>
      <c r="Z11" s="3">
        <f t="shared" si="3"/>
        <v>0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ht="15" customHeight="1" hidden="1">
      <c r="A12" s="22" t="s">
        <v>108</v>
      </c>
      <c r="B12" s="7" t="s">
        <v>109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7">
        <f t="shared" si="0"/>
        <v>0</v>
      </c>
      <c r="X12" s="18">
        <f t="shared" si="1"/>
        <v>0</v>
      </c>
      <c r="Y12" s="25">
        <f t="shared" si="2"/>
        <v>0</v>
      </c>
      <c r="Z12" s="3">
        <f t="shared" si="3"/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2" t="s">
        <v>110</v>
      </c>
      <c r="B13" s="7" t="s">
        <v>111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7">
        <f t="shared" si="0"/>
        <v>0</v>
      </c>
      <c r="X13" s="18">
        <f t="shared" si="1"/>
        <v>0</v>
      </c>
      <c r="Y13" s="25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2" t="s">
        <v>112</v>
      </c>
      <c r="B14" s="7" t="s">
        <v>113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7">
        <f t="shared" si="0"/>
        <v>0</v>
      </c>
      <c r="X14" s="18">
        <f t="shared" si="1"/>
        <v>0</v>
      </c>
      <c r="Y14" s="25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2" t="s">
        <v>114</v>
      </c>
      <c r="B15" s="7" t="s">
        <v>115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7">
        <f t="shared" si="0"/>
        <v>0</v>
      </c>
      <c r="X15" s="18">
        <f t="shared" si="1"/>
        <v>0</v>
      </c>
      <c r="Y15" s="25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2" t="s">
        <v>116</v>
      </c>
      <c r="B16" s="7" t="s">
        <v>117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7">
        <f t="shared" si="0"/>
        <v>0</v>
      </c>
      <c r="X16" s="18">
        <f t="shared" si="1"/>
        <v>0</v>
      </c>
      <c r="Y16" s="25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2" t="s">
        <v>118</v>
      </c>
      <c r="B17" s="7" t="s">
        <v>119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7">
        <f t="shared" si="0"/>
        <v>0</v>
      </c>
      <c r="X17" s="18">
        <f t="shared" si="1"/>
        <v>0</v>
      </c>
      <c r="Y17" s="25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2" t="s">
        <v>120</v>
      </c>
      <c r="B18" s="7" t="s">
        <v>121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7">
        <f t="shared" si="0"/>
        <v>0</v>
      </c>
      <c r="X18" s="18">
        <f t="shared" si="1"/>
        <v>0</v>
      </c>
      <c r="Y18" s="25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2" t="s">
        <v>122</v>
      </c>
      <c r="B19" s="7" t="s">
        <v>123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7">
        <f t="shared" si="0"/>
        <v>0</v>
      </c>
      <c r="X19" s="18">
        <f t="shared" si="1"/>
        <v>0</v>
      </c>
      <c r="Y19" s="25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2" t="s">
        <v>124</v>
      </c>
      <c r="B20" s="7" t="s">
        <v>125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7">
        <f t="shared" si="0"/>
        <v>0</v>
      </c>
      <c r="X20" s="18">
        <f t="shared" si="1"/>
        <v>0</v>
      </c>
      <c r="Y20" s="25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2" t="s">
        <v>126</v>
      </c>
      <c r="B21" s="7" t="s">
        <v>127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7">
        <f t="shared" si="0"/>
        <v>0</v>
      </c>
      <c r="X21" s="18">
        <f t="shared" si="1"/>
        <v>0</v>
      </c>
      <c r="Y21" s="25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2" t="s">
        <v>128</v>
      </c>
      <c r="B22" s="7" t="s">
        <v>129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7">
        <f t="shared" si="0"/>
        <v>0</v>
      </c>
      <c r="X22" s="18">
        <f t="shared" si="1"/>
        <v>0</v>
      </c>
      <c r="Y22" s="25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2" t="s">
        <v>130</v>
      </c>
      <c r="B23" s="7" t="s">
        <v>131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7">
        <f t="shared" si="0"/>
        <v>0</v>
      </c>
      <c r="X23" s="18">
        <f t="shared" si="1"/>
        <v>0</v>
      </c>
      <c r="Y23" s="25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2" t="s">
        <v>132</v>
      </c>
      <c r="B24" s="7" t="s">
        <v>133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7">
        <f t="shared" si="0"/>
        <v>0</v>
      </c>
      <c r="X24" s="18">
        <f t="shared" si="1"/>
        <v>0</v>
      </c>
      <c r="Y24" s="25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2" t="s">
        <v>134</v>
      </c>
      <c r="B25" s="7" t="s">
        <v>135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7">
        <f t="shared" si="0"/>
        <v>0</v>
      </c>
      <c r="X25" s="18">
        <f t="shared" si="1"/>
        <v>0</v>
      </c>
      <c r="Y25" s="25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2" t="s">
        <v>136</v>
      </c>
      <c r="B26" s="7" t="s">
        <v>137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7">
        <f t="shared" si="0"/>
        <v>0</v>
      </c>
      <c r="X26" s="18">
        <f t="shared" si="1"/>
        <v>0</v>
      </c>
      <c r="Y26" s="25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2" t="s">
        <v>138</v>
      </c>
      <c r="B27" s="7" t="s">
        <v>139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7">
        <f t="shared" si="0"/>
        <v>0</v>
      </c>
      <c r="X27" s="18">
        <f t="shared" si="1"/>
        <v>0</v>
      </c>
      <c r="Y27" s="25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2" t="s">
        <v>140</v>
      </c>
      <c r="B28" s="7" t="s">
        <v>141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7">
        <f t="shared" si="0"/>
        <v>0</v>
      </c>
      <c r="X28" s="18">
        <f t="shared" si="1"/>
        <v>0</v>
      </c>
      <c r="Y28" s="25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2" t="s">
        <v>142</v>
      </c>
      <c r="B29" s="7" t="s">
        <v>143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7">
        <f t="shared" si="0"/>
        <v>0</v>
      </c>
      <c r="X29" s="18">
        <f t="shared" si="1"/>
        <v>0</v>
      </c>
      <c r="Y29" s="25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2" t="s">
        <v>144</v>
      </c>
      <c r="B30" s="7" t="s">
        <v>145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7">
        <f t="shared" si="0"/>
        <v>0</v>
      </c>
      <c r="X30" s="18">
        <f t="shared" si="1"/>
        <v>0</v>
      </c>
      <c r="Y30" s="25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2" t="s">
        <v>146</v>
      </c>
      <c r="B31" s="7" t="s">
        <v>147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7">
        <f t="shared" si="0"/>
        <v>0</v>
      </c>
      <c r="X31" s="18">
        <f t="shared" si="1"/>
        <v>0</v>
      </c>
      <c r="Y31" s="25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2" t="s">
        <v>148</v>
      </c>
      <c r="B32" s="7" t="s">
        <v>149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7">
        <f t="shared" si="0"/>
        <v>0</v>
      </c>
      <c r="X32" s="18">
        <f t="shared" si="1"/>
        <v>0</v>
      </c>
      <c r="Y32" s="25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>
      <c r="A33" s="22" t="s">
        <v>16</v>
      </c>
      <c r="B33" s="7" t="s">
        <v>150</v>
      </c>
      <c r="C33" s="8">
        <v>30430</v>
      </c>
      <c r="D33" s="8">
        <v>4854</v>
      </c>
      <c r="E33" s="8">
        <v>33027</v>
      </c>
      <c r="F33" s="8">
        <v>5109</v>
      </c>
      <c r="G33" s="8">
        <v>2729</v>
      </c>
      <c r="H33" s="8">
        <v>2033</v>
      </c>
      <c r="I33" s="8">
        <v>3154</v>
      </c>
      <c r="J33" s="8">
        <v>2613</v>
      </c>
      <c r="K33" s="8">
        <v>39015</v>
      </c>
      <c r="L33" s="8">
        <v>30955</v>
      </c>
      <c r="M33" s="8">
        <v>36068</v>
      </c>
      <c r="N33" s="8">
        <v>29940</v>
      </c>
      <c r="O33" s="8">
        <v>29977</v>
      </c>
      <c r="P33" s="8">
        <v>29001</v>
      </c>
      <c r="Q33" s="8">
        <v>28300</v>
      </c>
      <c r="R33" s="8">
        <v>27407</v>
      </c>
      <c r="S33" s="8">
        <v>14</v>
      </c>
      <c r="T33" s="8">
        <v>5</v>
      </c>
      <c r="U33" s="8">
        <v>119</v>
      </c>
      <c r="V33" s="8">
        <v>72</v>
      </c>
      <c r="W33" s="17">
        <v>102284</v>
      </c>
      <c r="X33" s="18">
        <v>100626</v>
      </c>
      <c r="Y33" s="25">
        <f aca="true" t="shared" si="4" ref="Y33:Y68">Z33</f>
        <v>-1.6209768878808006</v>
      </c>
      <c r="Z33" s="3">
        <f t="shared" si="3"/>
        <v>-1.6209768878808006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2" t="s">
        <v>43</v>
      </c>
      <c r="B34" s="7" t="s">
        <v>44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7">
        <v>0</v>
      </c>
      <c r="X34" s="18">
        <v>0</v>
      </c>
      <c r="Y34" s="25">
        <f t="shared" si="4"/>
        <v>0</v>
      </c>
      <c r="Z34" s="3">
        <f aca="true" t="shared" si="5" ref="Z34:Z51">IF(W34=0,0,X34/W34*100-100)</f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 hidden="1">
      <c r="A35" s="22" t="s">
        <v>45</v>
      </c>
      <c r="B35" s="7" t="s">
        <v>46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7">
        <v>0</v>
      </c>
      <c r="X35" s="18">
        <v>0</v>
      </c>
      <c r="Y35" s="25">
        <f t="shared" si="4"/>
        <v>0</v>
      </c>
      <c r="Z35" s="3">
        <f t="shared" si="5"/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 hidden="1">
      <c r="A36" s="22" t="s">
        <v>47</v>
      </c>
      <c r="B36" s="7" t="s">
        <v>48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7">
        <v>0</v>
      </c>
      <c r="X36" s="18">
        <v>0</v>
      </c>
      <c r="Y36" s="25">
        <f t="shared" si="4"/>
        <v>0</v>
      </c>
      <c r="Z36" s="3">
        <f t="shared" si="5"/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 hidden="1">
      <c r="A37" s="22" t="s">
        <v>49</v>
      </c>
      <c r="B37" s="7" t="s">
        <v>50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7">
        <v>0</v>
      </c>
      <c r="X37" s="18">
        <v>0</v>
      </c>
      <c r="Y37" s="25">
        <f t="shared" si="4"/>
        <v>0</v>
      </c>
      <c r="Z37" s="3">
        <f t="shared" si="5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 hidden="1">
      <c r="A38" s="22" t="s">
        <v>51</v>
      </c>
      <c r="B38" s="7" t="s">
        <v>52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7">
        <v>0</v>
      </c>
      <c r="X38" s="18">
        <v>0</v>
      </c>
      <c r="Y38" s="25">
        <f t="shared" si="4"/>
        <v>0</v>
      </c>
      <c r="Z38" s="3">
        <f t="shared" si="5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 hidden="1">
      <c r="A39" s="22" t="s">
        <v>53</v>
      </c>
      <c r="B39" s="7" t="s">
        <v>54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7">
        <v>0</v>
      </c>
      <c r="X39" s="18">
        <v>0</v>
      </c>
      <c r="Y39" s="25">
        <f t="shared" si="4"/>
        <v>0</v>
      </c>
      <c r="Z39" s="3">
        <f t="shared" si="5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 hidden="1">
      <c r="A40" s="22" t="s">
        <v>55</v>
      </c>
      <c r="B40" s="7" t="s">
        <v>56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7">
        <v>0</v>
      </c>
      <c r="X40" s="18">
        <v>0</v>
      </c>
      <c r="Y40" s="25">
        <f t="shared" si="4"/>
        <v>0</v>
      </c>
      <c r="Z40" s="3">
        <f t="shared" si="5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 hidden="1">
      <c r="A41" s="22" t="s">
        <v>57</v>
      </c>
      <c r="B41" s="7" t="s">
        <v>58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7">
        <v>0</v>
      </c>
      <c r="X41" s="18">
        <v>0</v>
      </c>
      <c r="Y41" s="25">
        <f t="shared" si="4"/>
        <v>0</v>
      </c>
      <c r="Z41" s="3">
        <f t="shared" si="5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 hidden="1">
      <c r="A42" s="22" t="s">
        <v>59</v>
      </c>
      <c r="B42" s="7" t="s">
        <v>60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7">
        <v>0</v>
      </c>
      <c r="X42" s="18">
        <v>0</v>
      </c>
      <c r="Y42" s="25">
        <f t="shared" si="4"/>
        <v>0</v>
      </c>
      <c r="Z42" s="3">
        <f t="shared" si="5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 hidden="1">
      <c r="A43" s="22" t="s">
        <v>61</v>
      </c>
      <c r="B43" s="7" t="s">
        <v>62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7">
        <v>0</v>
      </c>
      <c r="X43" s="18">
        <v>0</v>
      </c>
      <c r="Y43" s="25">
        <f t="shared" si="4"/>
        <v>0</v>
      </c>
      <c r="Z43" s="3">
        <f t="shared" si="5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 hidden="1">
      <c r="A44" s="22" t="s">
        <v>63</v>
      </c>
      <c r="B44" s="7" t="s">
        <v>64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7">
        <v>0</v>
      </c>
      <c r="X44" s="18">
        <v>0</v>
      </c>
      <c r="Y44" s="25">
        <f t="shared" si="4"/>
        <v>0</v>
      </c>
      <c r="Z44" s="3">
        <f t="shared" si="5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 hidden="1">
      <c r="A45" s="22" t="s">
        <v>65</v>
      </c>
      <c r="B45" s="7" t="s">
        <v>66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7">
        <v>0</v>
      </c>
      <c r="X45" s="18">
        <v>0</v>
      </c>
      <c r="Y45" s="25">
        <f t="shared" si="4"/>
        <v>0</v>
      </c>
      <c r="Z45" s="3">
        <f t="shared" si="5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 hidden="1">
      <c r="A46" s="22" t="s">
        <v>67</v>
      </c>
      <c r="B46" s="7" t="s">
        <v>68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7">
        <v>0</v>
      </c>
      <c r="X46" s="18">
        <v>0</v>
      </c>
      <c r="Y46" s="25">
        <f t="shared" si="4"/>
        <v>0</v>
      </c>
      <c r="Z46" s="3">
        <f t="shared" si="5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 hidden="1">
      <c r="A47" s="22" t="s">
        <v>69</v>
      </c>
      <c r="B47" s="7" t="s">
        <v>70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7">
        <v>0</v>
      </c>
      <c r="X47" s="18">
        <v>0</v>
      </c>
      <c r="Y47" s="25">
        <f t="shared" si="4"/>
        <v>0</v>
      </c>
      <c r="Z47" s="3">
        <f t="shared" si="5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 hidden="1">
      <c r="A48" s="22" t="s">
        <v>71</v>
      </c>
      <c r="B48" s="7" t="s">
        <v>72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7">
        <v>0</v>
      </c>
      <c r="X48" s="18">
        <v>0</v>
      </c>
      <c r="Y48" s="25">
        <f t="shared" si="4"/>
        <v>0</v>
      </c>
      <c r="Z48" s="3">
        <f t="shared" si="5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 hidden="1">
      <c r="A49" s="22" t="s">
        <v>73</v>
      </c>
      <c r="B49" s="7" t="s">
        <v>74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7">
        <v>0</v>
      </c>
      <c r="X49" s="18">
        <v>0</v>
      </c>
      <c r="Y49" s="25">
        <f t="shared" si="4"/>
        <v>0</v>
      </c>
      <c r="Z49" s="3">
        <f t="shared" si="5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 hidden="1">
      <c r="A50" s="22" t="s">
        <v>75</v>
      </c>
      <c r="B50" s="7" t="s">
        <v>76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7">
        <v>0</v>
      </c>
      <c r="X50" s="18">
        <v>0</v>
      </c>
      <c r="Y50" s="25">
        <f t="shared" si="4"/>
        <v>0</v>
      </c>
      <c r="Z50" s="3">
        <f t="shared" si="5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 hidden="1">
      <c r="A51" s="22" t="s">
        <v>77</v>
      </c>
      <c r="B51" s="7" t="s">
        <v>78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7">
        <v>0</v>
      </c>
      <c r="X51" s="18">
        <v>0</v>
      </c>
      <c r="Y51" s="25">
        <f t="shared" si="4"/>
        <v>0</v>
      </c>
      <c r="Z51" s="3">
        <f t="shared" si="5"/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 hidden="1">
      <c r="A52" s="22" t="s">
        <v>79</v>
      </c>
      <c r="B52" s="7" t="s">
        <v>80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7">
        <v>0</v>
      </c>
      <c r="X52" s="18">
        <v>0</v>
      </c>
      <c r="Y52" s="25">
        <f t="shared" si="4"/>
        <v>0</v>
      </c>
      <c r="Z52" s="3">
        <f aca="true" t="shared" si="6" ref="Z52:Z92">IF(W52=0,0,X52/W52*100-100)</f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 hidden="1">
      <c r="A53" s="22" t="s">
        <v>81</v>
      </c>
      <c r="B53" s="7" t="s">
        <v>82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7">
        <v>0</v>
      </c>
      <c r="X53" s="18">
        <v>0</v>
      </c>
      <c r="Y53" s="25">
        <f t="shared" si="4"/>
        <v>0</v>
      </c>
      <c r="Z53" s="3">
        <f t="shared" si="6"/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 hidden="1">
      <c r="A54" s="22" t="s">
        <v>83</v>
      </c>
      <c r="B54" s="7" t="s">
        <v>84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7">
        <v>0</v>
      </c>
      <c r="X54" s="18">
        <v>0</v>
      </c>
      <c r="Y54" s="25">
        <f t="shared" si="4"/>
        <v>0</v>
      </c>
      <c r="Z54" s="3">
        <f t="shared" si="6"/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 hidden="1">
      <c r="A55" s="22" t="s">
        <v>85</v>
      </c>
      <c r="B55" s="7" t="s">
        <v>86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7">
        <v>0</v>
      </c>
      <c r="X55" s="18">
        <v>0</v>
      </c>
      <c r="Y55" s="25">
        <f t="shared" si="4"/>
        <v>0</v>
      </c>
      <c r="Z55" s="3">
        <f t="shared" si="6"/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 hidden="1">
      <c r="A56" s="22" t="s">
        <v>87</v>
      </c>
      <c r="B56" s="7" t="s">
        <v>88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7">
        <v>0</v>
      </c>
      <c r="X56" s="18">
        <v>0</v>
      </c>
      <c r="Y56" s="25">
        <f t="shared" si="4"/>
        <v>0</v>
      </c>
      <c r="Z56" s="3">
        <f t="shared" si="6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 hidden="1">
      <c r="A57" s="22" t="s">
        <v>89</v>
      </c>
      <c r="B57" s="7" t="s">
        <v>90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7">
        <v>0</v>
      </c>
      <c r="X57" s="18">
        <v>0</v>
      </c>
      <c r="Y57" s="25">
        <f t="shared" si="4"/>
        <v>0</v>
      </c>
      <c r="Z57" s="3">
        <f t="shared" si="6"/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 hidden="1">
      <c r="A58" s="22" t="s">
        <v>91</v>
      </c>
      <c r="B58" s="7" t="s">
        <v>92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7">
        <v>0</v>
      </c>
      <c r="X58" s="18">
        <v>0</v>
      </c>
      <c r="Y58" s="25">
        <f t="shared" si="4"/>
        <v>0</v>
      </c>
      <c r="Z58" s="3">
        <f t="shared" si="6"/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 hidden="1">
      <c r="A59" s="22" t="s">
        <v>93</v>
      </c>
      <c r="B59" s="7" t="s">
        <v>94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7">
        <v>0</v>
      </c>
      <c r="X59" s="18">
        <v>0</v>
      </c>
      <c r="Y59" s="25">
        <f t="shared" si="4"/>
        <v>0</v>
      </c>
      <c r="Z59" s="3">
        <f t="shared" si="6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 hidden="1">
      <c r="A60" s="22" t="s">
        <v>95</v>
      </c>
      <c r="B60" s="7" t="s">
        <v>96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7">
        <v>0</v>
      </c>
      <c r="X60" s="18">
        <v>0</v>
      </c>
      <c r="Y60" s="25">
        <f t="shared" si="4"/>
        <v>0</v>
      </c>
      <c r="Z60" s="3">
        <f t="shared" si="6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 hidden="1">
      <c r="A61" s="22" t="s">
        <v>97</v>
      </c>
      <c r="B61" s="7" t="s">
        <v>98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7">
        <v>0</v>
      </c>
      <c r="X61" s="18">
        <v>0</v>
      </c>
      <c r="Y61" s="25">
        <f t="shared" si="4"/>
        <v>0</v>
      </c>
      <c r="Z61" s="3">
        <f t="shared" si="6"/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 hidden="1">
      <c r="A62" s="22" t="s">
        <v>99</v>
      </c>
      <c r="B62" s="7" t="s">
        <v>100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7">
        <v>0</v>
      </c>
      <c r="X62" s="18">
        <v>0</v>
      </c>
      <c r="Y62" s="25">
        <f t="shared" si="4"/>
        <v>0</v>
      </c>
      <c r="Z62" s="3">
        <f t="shared" si="6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>
      <c r="A63" s="22" t="s">
        <v>17</v>
      </c>
      <c r="B63" s="7" t="s">
        <v>151</v>
      </c>
      <c r="C63" s="8">
        <v>17264</v>
      </c>
      <c r="D63" s="8">
        <v>2451</v>
      </c>
      <c r="E63" s="8">
        <v>21055</v>
      </c>
      <c r="F63" s="8">
        <v>2828</v>
      </c>
      <c r="G63" s="8">
        <v>4854</v>
      </c>
      <c r="H63" s="8">
        <v>4331</v>
      </c>
      <c r="I63" s="8">
        <v>5727</v>
      </c>
      <c r="J63" s="8">
        <v>4922</v>
      </c>
      <c r="K63" s="8">
        <v>18042</v>
      </c>
      <c r="L63" s="8">
        <v>14499</v>
      </c>
      <c r="M63" s="8">
        <v>17706</v>
      </c>
      <c r="N63" s="8">
        <v>13868</v>
      </c>
      <c r="O63" s="8">
        <v>16137</v>
      </c>
      <c r="P63" s="8">
        <v>15650</v>
      </c>
      <c r="Q63" s="8">
        <v>16860</v>
      </c>
      <c r="R63" s="8">
        <v>16338</v>
      </c>
      <c r="S63" s="8">
        <v>2</v>
      </c>
      <c r="T63" s="8"/>
      <c r="U63" s="8">
        <v>36</v>
      </c>
      <c r="V63" s="8">
        <v>48</v>
      </c>
      <c r="W63" s="17">
        <v>56335</v>
      </c>
      <c r="X63" s="18">
        <v>61396</v>
      </c>
      <c r="Y63" s="25">
        <f t="shared" si="4"/>
        <v>8.98375787698589</v>
      </c>
      <c r="Z63" s="3">
        <f t="shared" si="6"/>
        <v>8.98375787698589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 hidden="1">
      <c r="A64" s="22" t="s">
        <v>152</v>
      </c>
      <c r="B64" s="7" t="s">
        <v>153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7">
        <v>0</v>
      </c>
      <c r="X64" s="18">
        <v>0</v>
      </c>
      <c r="Y64" s="25">
        <f t="shared" si="4"/>
        <v>0</v>
      </c>
      <c r="Z64" s="3">
        <f t="shared" si="6"/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2" t="s">
        <v>154</v>
      </c>
      <c r="B65" s="7" t="s">
        <v>155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17">
        <v>0</v>
      </c>
      <c r="X65" s="18">
        <v>0</v>
      </c>
      <c r="Y65" s="25">
        <f t="shared" si="4"/>
        <v>0</v>
      </c>
      <c r="Z65" s="3">
        <f t="shared" si="6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2" t="s">
        <v>156</v>
      </c>
      <c r="B66" s="7" t="s">
        <v>157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7">
        <v>0</v>
      </c>
      <c r="X66" s="18">
        <v>0</v>
      </c>
      <c r="Y66" s="25">
        <f t="shared" si="4"/>
        <v>0</v>
      </c>
      <c r="Z66" s="3">
        <f t="shared" si="6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2" t="s">
        <v>158</v>
      </c>
      <c r="B67" s="7" t="s">
        <v>159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7">
        <v>0</v>
      </c>
      <c r="X67" s="18">
        <v>0</v>
      </c>
      <c r="Y67" s="25">
        <f t="shared" si="4"/>
        <v>0</v>
      </c>
      <c r="Z67" s="3">
        <f t="shared" si="6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2" t="s">
        <v>160</v>
      </c>
      <c r="B68" s="7" t="s">
        <v>161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7">
        <v>0</v>
      </c>
      <c r="X68" s="18">
        <v>0</v>
      </c>
      <c r="Y68" s="25">
        <f t="shared" si="4"/>
        <v>0</v>
      </c>
      <c r="Z68" s="3">
        <f t="shared" si="6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2" t="s">
        <v>162</v>
      </c>
      <c r="B69" s="7" t="s">
        <v>163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7">
        <v>0</v>
      </c>
      <c r="X69" s="18">
        <v>0</v>
      </c>
      <c r="Y69" s="25">
        <f aca="true" t="shared" si="7" ref="Y69:Y132">Z69</f>
        <v>0</v>
      </c>
      <c r="Z69" s="3">
        <f t="shared" si="6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2" t="s">
        <v>164</v>
      </c>
      <c r="B70" s="7" t="s">
        <v>165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7">
        <v>0</v>
      </c>
      <c r="X70" s="18">
        <v>0</v>
      </c>
      <c r="Y70" s="25">
        <f t="shared" si="7"/>
        <v>0</v>
      </c>
      <c r="Z70" s="3">
        <f t="shared" si="6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2" t="s">
        <v>166</v>
      </c>
      <c r="B71" s="7" t="s">
        <v>167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7">
        <v>0</v>
      </c>
      <c r="X71" s="18">
        <v>0</v>
      </c>
      <c r="Y71" s="25">
        <f t="shared" si="7"/>
        <v>0</v>
      </c>
      <c r="Z71" s="3">
        <f t="shared" si="6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2" t="s">
        <v>168</v>
      </c>
      <c r="B72" s="7" t="s">
        <v>169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7">
        <v>0</v>
      </c>
      <c r="X72" s="18">
        <v>0</v>
      </c>
      <c r="Y72" s="25">
        <f t="shared" si="7"/>
        <v>0</v>
      </c>
      <c r="Z72" s="3">
        <f t="shared" si="6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2" t="s">
        <v>170</v>
      </c>
      <c r="B73" s="7" t="s">
        <v>171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7">
        <v>0</v>
      </c>
      <c r="X73" s="18">
        <v>0</v>
      </c>
      <c r="Y73" s="25">
        <f t="shared" si="7"/>
        <v>0</v>
      </c>
      <c r="Z73" s="3">
        <f t="shared" si="6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2" t="s">
        <v>172</v>
      </c>
      <c r="B74" s="7" t="s">
        <v>173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7">
        <v>0</v>
      </c>
      <c r="X74" s="18">
        <v>0</v>
      </c>
      <c r="Y74" s="25">
        <f t="shared" si="7"/>
        <v>0</v>
      </c>
      <c r="Z74" s="3">
        <f t="shared" si="6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2" t="s">
        <v>174</v>
      </c>
      <c r="B75" s="7" t="s">
        <v>175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7">
        <v>0</v>
      </c>
      <c r="X75" s="18">
        <v>0</v>
      </c>
      <c r="Y75" s="25">
        <f t="shared" si="7"/>
        <v>0</v>
      </c>
      <c r="Z75" s="3">
        <f t="shared" si="6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2" t="s">
        <v>176</v>
      </c>
      <c r="B76" s="7" t="s">
        <v>177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7">
        <v>0</v>
      </c>
      <c r="X76" s="18">
        <v>0</v>
      </c>
      <c r="Y76" s="25">
        <f t="shared" si="7"/>
        <v>0</v>
      </c>
      <c r="Z76" s="3">
        <f t="shared" si="6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2" t="s">
        <v>178</v>
      </c>
      <c r="B77" s="7" t="s">
        <v>179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7">
        <v>0</v>
      </c>
      <c r="X77" s="18">
        <v>0</v>
      </c>
      <c r="Y77" s="25">
        <f t="shared" si="7"/>
        <v>0</v>
      </c>
      <c r="Z77" s="3">
        <f t="shared" si="6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2" t="s">
        <v>180</v>
      </c>
      <c r="B78" s="7" t="s">
        <v>181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7">
        <v>0</v>
      </c>
      <c r="X78" s="18">
        <v>0</v>
      </c>
      <c r="Y78" s="25">
        <f t="shared" si="7"/>
        <v>0</v>
      </c>
      <c r="Z78" s="3">
        <f t="shared" si="6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2" t="s">
        <v>182</v>
      </c>
      <c r="B79" s="7" t="s">
        <v>183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7">
        <v>0</v>
      </c>
      <c r="X79" s="18">
        <v>0</v>
      </c>
      <c r="Y79" s="25">
        <f t="shared" si="7"/>
        <v>0</v>
      </c>
      <c r="Z79" s="3">
        <f t="shared" si="6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2" t="s">
        <v>184</v>
      </c>
      <c r="B80" s="7" t="s">
        <v>185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7">
        <v>0</v>
      </c>
      <c r="X80" s="18">
        <v>0</v>
      </c>
      <c r="Y80" s="25">
        <f t="shared" si="7"/>
        <v>0</v>
      </c>
      <c r="Z80" s="3">
        <f t="shared" si="6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>
      <c r="A81" s="22" t="s">
        <v>18</v>
      </c>
      <c r="B81" s="7" t="s">
        <v>186</v>
      </c>
      <c r="C81" s="8">
        <v>90108</v>
      </c>
      <c r="D81" s="8">
        <v>11761</v>
      </c>
      <c r="E81" s="8">
        <v>88150</v>
      </c>
      <c r="F81" s="8">
        <v>13015</v>
      </c>
      <c r="G81" s="8">
        <v>6630</v>
      </c>
      <c r="H81" s="8">
        <v>4061</v>
      </c>
      <c r="I81" s="8">
        <v>7511</v>
      </c>
      <c r="J81" s="8">
        <v>5210</v>
      </c>
      <c r="K81" s="8">
        <v>98612</v>
      </c>
      <c r="L81" s="8">
        <v>71749</v>
      </c>
      <c r="M81" s="8">
        <v>91650</v>
      </c>
      <c r="N81" s="8">
        <v>68222</v>
      </c>
      <c r="O81" s="8">
        <v>57363</v>
      </c>
      <c r="P81" s="8">
        <v>56075</v>
      </c>
      <c r="Q81" s="8">
        <v>68836</v>
      </c>
      <c r="R81" s="8">
        <v>67284</v>
      </c>
      <c r="S81" s="8">
        <v>10</v>
      </c>
      <c r="T81" s="8">
        <v>5</v>
      </c>
      <c r="U81" s="8">
        <v>144</v>
      </c>
      <c r="V81" s="8">
        <v>185</v>
      </c>
      <c r="W81" s="17">
        <v>252867</v>
      </c>
      <c r="X81" s="18">
        <v>256337</v>
      </c>
      <c r="Y81" s="25">
        <f t="shared" si="7"/>
        <v>1.372262889186814</v>
      </c>
      <c r="Z81" s="3">
        <f t="shared" si="6"/>
        <v>1.372262889186814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2" t="s">
        <v>187</v>
      </c>
      <c r="B82" s="7" t="s">
        <v>188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7">
        <v>0</v>
      </c>
      <c r="X82" s="18">
        <v>0</v>
      </c>
      <c r="Y82" s="25">
        <f t="shared" si="7"/>
        <v>0</v>
      </c>
      <c r="Z82" s="3">
        <f t="shared" si="6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2" t="s">
        <v>189</v>
      </c>
      <c r="B83" s="7" t="s">
        <v>190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17">
        <v>0</v>
      </c>
      <c r="X83" s="18">
        <v>0</v>
      </c>
      <c r="Y83" s="25">
        <f t="shared" si="7"/>
        <v>0</v>
      </c>
      <c r="Z83" s="3">
        <f t="shared" si="6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2" t="s">
        <v>191</v>
      </c>
      <c r="B84" s="7" t="s">
        <v>192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7">
        <v>0</v>
      </c>
      <c r="X84" s="18">
        <v>0</v>
      </c>
      <c r="Y84" s="25">
        <f t="shared" si="7"/>
        <v>0</v>
      </c>
      <c r="Z84" s="3">
        <f t="shared" si="6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2" t="s">
        <v>193</v>
      </c>
      <c r="B85" s="7" t="s">
        <v>194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7">
        <v>0</v>
      </c>
      <c r="X85" s="18">
        <v>0</v>
      </c>
      <c r="Y85" s="25">
        <f t="shared" si="7"/>
        <v>0</v>
      </c>
      <c r="Z85" s="3">
        <f t="shared" si="6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2" t="s">
        <v>195</v>
      </c>
      <c r="B86" s="7" t="s">
        <v>196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7">
        <v>0</v>
      </c>
      <c r="X86" s="18">
        <v>0</v>
      </c>
      <c r="Y86" s="25">
        <f t="shared" si="7"/>
        <v>0</v>
      </c>
      <c r="Z86" s="3">
        <f t="shared" si="6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2" t="s">
        <v>197</v>
      </c>
      <c r="B87" s="7" t="s">
        <v>198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7">
        <v>0</v>
      </c>
      <c r="X87" s="18">
        <v>0</v>
      </c>
      <c r="Y87" s="25">
        <f t="shared" si="7"/>
        <v>0</v>
      </c>
      <c r="Z87" s="3">
        <f t="shared" si="6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2" t="s">
        <v>199</v>
      </c>
      <c r="B88" s="7" t="s">
        <v>200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7">
        <v>0</v>
      </c>
      <c r="X88" s="18">
        <v>0</v>
      </c>
      <c r="Y88" s="25">
        <f t="shared" si="7"/>
        <v>0</v>
      </c>
      <c r="Z88" s="3">
        <f t="shared" si="6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2" t="s">
        <v>201</v>
      </c>
      <c r="B89" s="7" t="s">
        <v>202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7">
        <v>0</v>
      </c>
      <c r="X89" s="18">
        <v>0</v>
      </c>
      <c r="Y89" s="25">
        <f t="shared" si="7"/>
        <v>0</v>
      </c>
      <c r="Z89" s="3">
        <f t="shared" si="6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2" t="s">
        <v>203</v>
      </c>
      <c r="B90" s="7" t="s">
        <v>204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7">
        <v>0</v>
      </c>
      <c r="X90" s="18">
        <v>0</v>
      </c>
      <c r="Y90" s="25">
        <f t="shared" si="7"/>
        <v>0</v>
      </c>
      <c r="Z90" s="3">
        <f t="shared" si="6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2" t="s">
        <v>205</v>
      </c>
      <c r="B91" s="7" t="s">
        <v>206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7">
        <v>0</v>
      </c>
      <c r="X91" s="18">
        <v>0</v>
      </c>
      <c r="Y91" s="25">
        <f t="shared" si="7"/>
        <v>0</v>
      </c>
      <c r="Z91" s="3">
        <f t="shared" si="6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2" t="s">
        <v>207</v>
      </c>
      <c r="B92" s="7" t="s">
        <v>208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7">
        <v>0</v>
      </c>
      <c r="X92" s="18">
        <v>0</v>
      </c>
      <c r="Y92" s="25">
        <f t="shared" si="7"/>
        <v>0</v>
      </c>
      <c r="Z92" s="3">
        <f t="shared" si="6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2" t="s">
        <v>209</v>
      </c>
      <c r="B93" s="7" t="s">
        <v>210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7">
        <v>0</v>
      </c>
      <c r="X93" s="18">
        <v>0</v>
      </c>
      <c r="Y93" s="25">
        <f t="shared" si="7"/>
        <v>0</v>
      </c>
      <c r="Z93" s="3">
        <f aca="true" t="shared" si="8" ref="Z93:Z101">IF(W93=0,0,X93/W93*100-100)</f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2" t="s">
        <v>211</v>
      </c>
      <c r="B94" s="7" t="s">
        <v>212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7">
        <v>0</v>
      </c>
      <c r="X94" s="18">
        <v>0</v>
      </c>
      <c r="Y94" s="25">
        <f t="shared" si="7"/>
        <v>0</v>
      </c>
      <c r="Z94" s="3">
        <f t="shared" si="8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2" t="s">
        <v>213</v>
      </c>
      <c r="B95" s="7" t="s">
        <v>214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7">
        <v>0</v>
      </c>
      <c r="X95" s="18">
        <v>0</v>
      </c>
      <c r="Y95" s="25">
        <f t="shared" si="7"/>
        <v>0</v>
      </c>
      <c r="Z95" s="3">
        <f t="shared" si="8"/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2" t="s">
        <v>215</v>
      </c>
      <c r="B96" s="7" t="s">
        <v>216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7">
        <v>0</v>
      </c>
      <c r="X96" s="18">
        <v>0</v>
      </c>
      <c r="Y96" s="25">
        <f t="shared" si="7"/>
        <v>0</v>
      </c>
      <c r="Z96" s="3">
        <f t="shared" si="8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2" t="s">
        <v>217</v>
      </c>
      <c r="B97" s="7" t="s">
        <v>218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7">
        <v>0</v>
      </c>
      <c r="X97" s="18">
        <v>0</v>
      </c>
      <c r="Y97" s="25">
        <f t="shared" si="7"/>
        <v>0</v>
      </c>
      <c r="Z97" s="3">
        <f t="shared" si="8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2" t="s">
        <v>219</v>
      </c>
      <c r="B98" s="7" t="s">
        <v>220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7">
        <v>0</v>
      </c>
      <c r="X98" s="18">
        <v>0</v>
      </c>
      <c r="Y98" s="25">
        <f t="shared" si="7"/>
        <v>0</v>
      </c>
      <c r="Z98" s="3">
        <f t="shared" si="8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2" t="s">
        <v>221</v>
      </c>
      <c r="B99" s="7" t="s">
        <v>222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7">
        <v>0</v>
      </c>
      <c r="X99" s="18">
        <v>0</v>
      </c>
      <c r="Y99" s="25">
        <f t="shared" si="7"/>
        <v>0</v>
      </c>
      <c r="Z99" s="3">
        <f t="shared" si="8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2" t="s">
        <v>223</v>
      </c>
      <c r="B100" s="7" t="s">
        <v>224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7">
        <v>0</v>
      </c>
      <c r="X100" s="18">
        <v>0</v>
      </c>
      <c r="Y100" s="25">
        <f t="shared" si="7"/>
        <v>0</v>
      </c>
      <c r="Z100" s="3">
        <f t="shared" si="8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2" t="s">
        <v>225</v>
      </c>
      <c r="B101" s="7" t="s">
        <v>226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7">
        <v>0</v>
      </c>
      <c r="X101" s="18">
        <v>0</v>
      </c>
      <c r="Y101" s="25">
        <f t="shared" si="7"/>
        <v>0</v>
      </c>
      <c r="Z101" s="3">
        <f t="shared" si="8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2" t="s">
        <v>227</v>
      </c>
      <c r="B102" s="7" t="s">
        <v>228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7">
        <v>0</v>
      </c>
      <c r="X102" s="18">
        <v>0</v>
      </c>
      <c r="Y102" s="25">
        <f t="shared" si="7"/>
        <v>0</v>
      </c>
      <c r="Z102" s="3">
        <f aca="true" t="shared" si="9" ref="Z102:Z165">IF(W102=0,0,X102/W102*100-100)</f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2" t="s">
        <v>229</v>
      </c>
      <c r="B103" s="7" t="s">
        <v>230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7">
        <v>0</v>
      </c>
      <c r="X103" s="18">
        <v>0</v>
      </c>
      <c r="Y103" s="25">
        <f t="shared" si="7"/>
        <v>0</v>
      </c>
      <c r="Z103" s="3">
        <f t="shared" si="9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2" t="s">
        <v>231</v>
      </c>
      <c r="B104" s="7" t="s">
        <v>232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7">
        <v>0</v>
      </c>
      <c r="X104" s="18">
        <v>0</v>
      </c>
      <c r="Y104" s="25">
        <f t="shared" si="7"/>
        <v>0</v>
      </c>
      <c r="Z104" s="3">
        <f t="shared" si="9"/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2" t="s">
        <v>233</v>
      </c>
      <c r="B105" s="7" t="s">
        <v>234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7">
        <v>0</v>
      </c>
      <c r="X105" s="18">
        <v>0</v>
      </c>
      <c r="Y105" s="25">
        <f t="shared" si="7"/>
        <v>0</v>
      </c>
      <c r="Z105" s="3">
        <f t="shared" si="9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2" t="s">
        <v>235</v>
      </c>
      <c r="B106" s="7" t="s">
        <v>236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7">
        <v>0</v>
      </c>
      <c r="X106" s="18">
        <v>0</v>
      </c>
      <c r="Y106" s="25">
        <f t="shared" si="7"/>
        <v>0</v>
      </c>
      <c r="Z106" s="3">
        <f t="shared" si="9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2" t="s">
        <v>237</v>
      </c>
      <c r="B107" s="7" t="s">
        <v>238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7">
        <v>0</v>
      </c>
      <c r="X107" s="18">
        <v>0</v>
      </c>
      <c r="Y107" s="25">
        <f t="shared" si="7"/>
        <v>0</v>
      </c>
      <c r="Z107" s="3">
        <f t="shared" si="9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2" t="s">
        <v>239</v>
      </c>
      <c r="B108" s="7" t="s">
        <v>240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7">
        <v>0</v>
      </c>
      <c r="X108" s="18">
        <v>0</v>
      </c>
      <c r="Y108" s="25">
        <f t="shared" si="7"/>
        <v>0</v>
      </c>
      <c r="Z108" s="3">
        <f t="shared" si="9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2" t="s">
        <v>241</v>
      </c>
      <c r="B109" s="7" t="s">
        <v>242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7">
        <v>0</v>
      </c>
      <c r="X109" s="18">
        <v>0</v>
      </c>
      <c r="Y109" s="25">
        <f t="shared" si="7"/>
        <v>0</v>
      </c>
      <c r="Z109" s="3">
        <f t="shared" si="9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2" t="s">
        <v>243</v>
      </c>
      <c r="B110" s="7" t="s">
        <v>244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7">
        <v>0</v>
      </c>
      <c r="X110" s="18">
        <v>0</v>
      </c>
      <c r="Y110" s="25">
        <f t="shared" si="7"/>
        <v>0</v>
      </c>
      <c r="Z110" s="3">
        <f t="shared" si="9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2" t="s">
        <v>245</v>
      </c>
      <c r="B111" s="7" t="s">
        <v>246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7">
        <v>0</v>
      </c>
      <c r="X111" s="18">
        <v>0</v>
      </c>
      <c r="Y111" s="25">
        <f t="shared" si="7"/>
        <v>0</v>
      </c>
      <c r="Z111" s="3">
        <f t="shared" si="9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2" t="s">
        <v>247</v>
      </c>
      <c r="B112" s="7" t="s">
        <v>248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7">
        <v>0</v>
      </c>
      <c r="X112" s="18">
        <v>0</v>
      </c>
      <c r="Y112" s="25">
        <f t="shared" si="7"/>
        <v>0</v>
      </c>
      <c r="Z112" s="3">
        <f t="shared" si="9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2" t="s">
        <v>249</v>
      </c>
      <c r="B113" s="7" t="s">
        <v>250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7">
        <v>0</v>
      </c>
      <c r="X113" s="18">
        <v>0</v>
      </c>
      <c r="Y113" s="25">
        <f t="shared" si="7"/>
        <v>0</v>
      </c>
      <c r="Z113" s="3">
        <f t="shared" si="9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2" t="s">
        <v>251</v>
      </c>
      <c r="B114" s="7" t="s">
        <v>252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7">
        <v>0</v>
      </c>
      <c r="X114" s="18">
        <v>0</v>
      </c>
      <c r="Y114" s="25">
        <f t="shared" si="7"/>
        <v>0</v>
      </c>
      <c r="Z114" s="3">
        <f t="shared" si="9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2" t="s">
        <v>253</v>
      </c>
      <c r="B115" s="7" t="s">
        <v>254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7">
        <v>0</v>
      </c>
      <c r="X115" s="18">
        <v>0</v>
      </c>
      <c r="Y115" s="25">
        <f t="shared" si="7"/>
        <v>0</v>
      </c>
      <c r="Z115" s="3">
        <f t="shared" si="9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2" t="s">
        <v>255</v>
      </c>
      <c r="B116" s="7" t="s">
        <v>256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7">
        <v>0</v>
      </c>
      <c r="X116" s="18">
        <v>0</v>
      </c>
      <c r="Y116" s="25">
        <f t="shared" si="7"/>
        <v>0</v>
      </c>
      <c r="Z116" s="3">
        <f t="shared" si="9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2" t="s">
        <v>257</v>
      </c>
      <c r="B117" s="7" t="s">
        <v>258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7">
        <v>0</v>
      </c>
      <c r="X117" s="18">
        <v>0</v>
      </c>
      <c r="Y117" s="25">
        <f t="shared" si="7"/>
        <v>0</v>
      </c>
      <c r="Z117" s="3">
        <f t="shared" si="9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2" t="s">
        <v>259</v>
      </c>
      <c r="B118" s="7" t="s">
        <v>260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7">
        <v>0</v>
      </c>
      <c r="X118" s="18">
        <v>0</v>
      </c>
      <c r="Y118" s="25">
        <f t="shared" si="7"/>
        <v>0</v>
      </c>
      <c r="Z118" s="3">
        <f t="shared" si="9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2" t="s">
        <v>261</v>
      </c>
      <c r="B119" s="7" t="s">
        <v>262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7">
        <v>0</v>
      </c>
      <c r="X119" s="18">
        <v>0</v>
      </c>
      <c r="Y119" s="25">
        <f t="shared" si="7"/>
        <v>0</v>
      </c>
      <c r="Z119" s="3">
        <f t="shared" si="9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2" t="s">
        <v>263</v>
      </c>
      <c r="B120" s="7" t="s">
        <v>264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7">
        <v>0</v>
      </c>
      <c r="X120" s="18">
        <v>0</v>
      </c>
      <c r="Y120" s="25">
        <f t="shared" si="7"/>
        <v>0</v>
      </c>
      <c r="Z120" s="3">
        <f t="shared" si="9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2" t="s">
        <v>265</v>
      </c>
      <c r="B121" s="7" t="s">
        <v>266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7">
        <v>0</v>
      </c>
      <c r="X121" s="18">
        <v>0</v>
      </c>
      <c r="Y121" s="25">
        <f t="shared" si="7"/>
        <v>0</v>
      </c>
      <c r="Z121" s="3">
        <f t="shared" si="9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2" t="s">
        <v>267</v>
      </c>
      <c r="B122" s="7" t="s">
        <v>268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7">
        <v>0</v>
      </c>
      <c r="X122" s="18">
        <v>0</v>
      </c>
      <c r="Y122" s="25">
        <f t="shared" si="7"/>
        <v>0</v>
      </c>
      <c r="Z122" s="3">
        <f t="shared" si="9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2" t="s">
        <v>269</v>
      </c>
      <c r="B123" s="7" t="s">
        <v>270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7">
        <v>0</v>
      </c>
      <c r="X123" s="18">
        <v>0</v>
      </c>
      <c r="Y123" s="25">
        <f t="shared" si="7"/>
        <v>0</v>
      </c>
      <c r="Z123" s="3">
        <f t="shared" si="9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2" t="s">
        <v>271</v>
      </c>
      <c r="B124" s="7" t="s">
        <v>272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7">
        <v>0</v>
      </c>
      <c r="X124" s="18">
        <v>0</v>
      </c>
      <c r="Y124" s="25">
        <f t="shared" si="7"/>
        <v>0</v>
      </c>
      <c r="Z124" s="3">
        <f t="shared" si="9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2" t="s">
        <v>273</v>
      </c>
      <c r="B125" s="7" t="s">
        <v>274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7">
        <v>0</v>
      </c>
      <c r="X125" s="18">
        <v>0</v>
      </c>
      <c r="Y125" s="25">
        <f t="shared" si="7"/>
        <v>0</v>
      </c>
      <c r="Z125" s="3">
        <f t="shared" si="9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2" t="s">
        <v>275</v>
      </c>
      <c r="B126" s="7" t="s">
        <v>276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7">
        <v>0</v>
      </c>
      <c r="X126" s="18">
        <v>0</v>
      </c>
      <c r="Y126" s="25">
        <f t="shared" si="7"/>
        <v>0</v>
      </c>
      <c r="Z126" s="3">
        <f t="shared" si="9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2" t="s">
        <v>277</v>
      </c>
      <c r="B127" s="7" t="s">
        <v>278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7">
        <v>0</v>
      </c>
      <c r="X127" s="18">
        <v>0</v>
      </c>
      <c r="Y127" s="25">
        <f t="shared" si="7"/>
        <v>0</v>
      </c>
      <c r="Z127" s="3">
        <f t="shared" si="9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>
      <c r="A128" s="22" t="s">
        <v>19</v>
      </c>
      <c r="B128" s="7" t="s">
        <v>279</v>
      </c>
      <c r="C128" s="8">
        <v>45591</v>
      </c>
      <c r="D128" s="8">
        <v>8202</v>
      </c>
      <c r="E128" s="8">
        <v>48713</v>
      </c>
      <c r="F128" s="8">
        <v>8597</v>
      </c>
      <c r="G128" s="8">
        <v>3938</v>
      </c>
      <c r="H128" s="8">
        <v>2961</v>
      </c>
      <c r="I128" s="8">
        <v>7877</v>
      </c>
      <c r="J128" s="8">
        <v>6635</v>
      </c>
      <c r="K128" s="8">
        <v>74150</v>
      </c>
      <c r="L128" s="8">
        <v>57670</v>
      </c>
      <c r="M128" s="8">
        <v>71859</v>
      </c>
      <c r="N128" s="8">
        <v>57369</v>
      </c>
      <c r="O128" s="8">
        <v>29420</v>
      </c>
      <c r="P128" s="8">
        <v>28775</v>
      </c>
      <c r="Q128" s="8">
        <v>32502</v>
      </c>
      <c r="R128" s="8">
        <v>31861</v>
      </c>
      <c r="S128" s="8">
        <v>5</v>
      </c>
      <c r="T128" s="8">
        <v>3</v>
      </c>
      <c r="U128" s="8">
        <v>64</v>
      </c>
      <c r="V128" s="8">
        <v>69</v>
      </c>
      <c r="W128" s="17">
        <v>153168</v>
      </c>
      <c r="X128" s="18">
        <v>161023</v>
      </c>
      <c r="Y128" s="25">
        <f t="shared" si="7"/>
        <v>5.128355792332599</v>
      </c>
      <c r="Z128" s="3">
        <f t="shared" si="9"/>
        <v>5.128355792332599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2" t="s">
        <v>280</v>
      </c>
      <c r="B129" s="7" t="s">
        <v>281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7">
        <v>0</v>
      </c>
      <c r="X129" s="18">
        <v>0</v>
      </c>
      <c r="Y129" s="25">
        <f t="shared" si="7"/>
        <v>0</v>
      </c>
      <c r="Z129" s="3">
        <f t="shared" si="9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2" t="s">
        <v>282</v>
      </c>
      <c r="B130" s="7" t="s">
        <v>283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17">
        <v>0</v>
      </c>
      <c r="X130" s="18">
        <v>0</v>
      </c>
      <c r="Y130" s="25">
        <f t="shared" si="7"/>
        <v>0</v>
      </c>
      <c r="Z130" s="3">
        <f t="shared" si="9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2" t="s">
        <v>284</v>
      </c>
      <c r="B131" s="7" t="s">
        <v>285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7">
        <v>0</v>
      </c>
      <c r="X131" s="18">
        <v>0</v>
      </c>
      <c r="Y131" s="25">
        <f t="shared" si="7"/>
        <v>0</v>
      </c>
      <c r="Z131" s="3">
        <f t="shared" si="9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2" t="s">
        <v>286</v>
      </c>
      <c r="B132" s="7" t="s">
        <v>287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7">
        <v>0</v>
      </c>
      <c r="X132" s="18">
        <v>0</v>
      </c>
      <c r="Y132" s="25">
        <f t="shared" si="7"/>
        <v>0</v>
      </c>
      <c r="Z132" s="3">
        <f t="shared" si="9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2" t="s">
        <v>288</v>
      </c>
      <c r="B133" s="7" t="s">
        <v>289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7">
        <v>0</v>
      </c>
      <c r="X133" s="18">
        <v>0</v>
      </c>
      <c r="Y133" s="25">
        <f aca="true" t="shared" si="10" ref="Y133:Y196">Z133</f>
        <v>0</v>
      </c>
      <c r="Z133" s="3">
        <f t="shared" si="9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2" t="s">
        <v>290</v>
      </c>
      <c r="B134" s="7" t="s">
        <v>291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7">
        <v>0</v>
      </c>
      <c r="X134" s="18">
        <v>0</v>
      </c>
      <c r="Y134" s="25">
        <f t="shared" si="10"/>
        <v>0</v>
      </c>
      <c r="Z134" s="3">
        <f t="shared" si="9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2" t="s">
        <v>292</v>
      </c>
      <c r="B135" s="7" t="s">
        <v>293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7">
        <v>0</v>
      </c>
      <c r="X135" s="18">
        <v>0</v>
      </c>
      <c r="Y135" s="25">
        <f t="shared" si="10"/>
        <v>0</v>
      </c>
      <c r="Z135" s="3">
        <f t="shared" si="9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2" t="s">
        <v>294</v>
      </c>
      <c r="B136" s="7" t="s">
        <v>295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7">
        <v>0</v>
      </c>
      <c r="X136" s="18">
        <v>0</v>
      </c>
      <c r="Y136" s="25">
        <f t="shared" si="10"/>
        <v>0</v>
      </c>
      <c r="Z136" s="3">
        <f t="shared" si="9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2" t="s">
        <v>296</v>
      </c>
      <c r="B137" s="7" t="s">
        <v>297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7">
        <v>0</v>
      </c>
      <c r="X137" s="18">
        <v>0</v>
      </c>
      <c r="Y137" s="25">
        <f t="shared" si="10"/>
        <v>0</v>
      </c>
      <c r="Z137" s="3">
        <f t="shared" si="9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2" t="s">
        <v>298</v>
      </c>
      <c r="B138" s="7" t="s">
        <v>299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7">
        <v>0</v>
      </c>
      <c r="X138" s="18">
        <v>0</v>
      </c>
      <c r="Y138" s="25">
        <f t="shared" si="10"/>
        <v>0</v>
      </c>
      <c r="Z138" s="3">
        <f t="shared" si="9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2" t="s">
        <v>300</v>
      </c>
      <c r="B139" s="7" t="s">
        <v>301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7">
        <v>0</v>
      </c>
      <c r="X139" s="18">
        <v>0</v>
      </c>
      <c r="Y139" s="25">
        <f t="shared" si="10"/>
        <v>0</v>
      </c>
      <c r="Z139" s="3">
        <f t="shared" si="9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2" t="s">
        <v>302</v>
      </c>
      <c r="B140" s="7" t="s">
        <v>303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7">
        <v>0</v>
      </c>
      <c r="X140" s="18">
        <v>0</v>
      </c>
      <c r="Y140" s="25">
        <f t="shared" si="10"/>
        <v>0</v>
      </c>
      <c r="Z140" s="3">
        <f t="shared" si="9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2" t="s">
        <v>304</v>
      </c>
      <c r="B141" s="7" t="s">
        <v>305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7">
        <v>0</v>
      </c>
      <c r="X141" s="18">
        <v>0</v>
      </c>
      <c r="Y141" s="25">
        <f t="shared" si="10"/>
        <v>0</v>
      </c>
      <c r="Z141" s="3">
        <f t="shared" si="9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2" t="s">
        <v>306</v>
      </c>
      <c r="B142" s="7" t="s">
        <v>307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7">
        <v>0</v>
      </c>
      <c r="X142" s="18">
        <v>0</v>
      </c>
      <c r="Y142" s="25">
        <f t="shared" si="10"/>
        <v>0</v>
      </c>
      <c r="Z142" s="3">
        <f t="shared" si="9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2" t="s">
        <v>308</v>
      </c>
      <c r="B143" s="7" t="s">
        <v>309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7">
        <v>0</v>
      </c>
      <c r="X143" s="18">
        <v>0</v>
      </c>
      <c r="Y143" s="25">
        <f t="shared" si="10"/>
        <v>0</v>
      </c>
      <c r="Z143" s="3">
        <f t="shared" si="9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2" t="s">
        <v>310</v>
      </c>
      <c r="B144" s="7" t="s">
        <v>311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7">
        <v>0</v>
      </c>
      <c r="X144" s="18">
        <v>0</v>
      </c>
      <c r="Y144" s="25">
        <f t="shared" si="10"/>
        <v>0</v>
      </c>
      <c r="Z144" s="3">
        <f t="shared" si="9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2" t="s">
        <v>312</v>
      </c>
      <c r="B145" s="7" t="s">
        <v>313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7">
        <v>0</v>
      </c>
      <c r="X145" s="18">
        <v>0</v>
      </c>
      <c r="Y145" s="25">
        <f t="shared" si="10"/>
        <v>0</v>
      </c>
      <c r="Z145" s="3">
        <f t="shared" si="9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2" t="s">
        <v>314</v>
      </c>
      <c r="B146" s="7" t="s">
        <v>315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7">
        <v>0</v>
      </c>
      <c r="X146" s="18">
        <v>0</v>
      </c>
      <c r="Y146" s="25">
        <f t="shared" si="10"/>
        <v>0</v>
      </c>
      <c r="Z146" s="3">
        <f t="shared" si="9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2" t="s">
        <v>316</v>
      </c>
      <c r="B147" s="7" t="s">
        <v>317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7">
        <v>0</v>
      </c>
      <c r="X147" s="18">
        <v>0</v>
      </c>
      <c r="Y147" s="25">
        <f t="shared" si="10"/>
        <v>0</v>
      </c>
      <c r="Z147" s="3">
        <f t="shared" si="9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2" t="s">
        <v>318</v>
      </c>
      <c r="B148" s="7" t="s">
        <v>319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7">
        <v>0</v>
      </c>
      <c r="X148" s="18">
        <v>0</v>
      </c>
      <c r="Y148" s="25">
        <f t="shared" si="10"/>
        <v>0</v>
      </c>
      <c r="Z148" s="3">
        <f t="shared" si="9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2" t="s">
        <v>320</v>
      </c>
      <c r="B149" s="7" t="s">
        <v>321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7">
        <v>0</v>
      </c>
      <c r="X149" s="18">
        <v>0</v>
      </c>
      <c r="Y149" s="25">
        <f t="shared" si="10"/>
        <v>0</v>
      </c>
      <c r="Z149" s="3">
        <f t="shared" si="9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2" t="s">
        <v>322</v>
      </c>
      <c r="B150" s="7" t="s">
        <v>323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7">
        <v>0</v>
      </c>
      <c r="X150" s="18">
        <v>0</v>
      </c>
      <c r="Y150" s="25">
        <f t="shared" si="10"/>
        <v>0</v>
      </c>
      <c r="Z150" s="3">
        <f t="shared" si="9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2" t="s">
        <v>324</v>
      </c>
      <c r="B151" s="7" t="s">
        <v>325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7">
        <v>0</v>
      </c>
      <c r="X151" s="18">
        <v>0</v>
      </c>
      <c r="Y151" s="25">
        <f t="shared" si="10"/>
        <v>0</v>
      </c>
      <c r="Z151" s="3">
        <f t="shared" si="9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2" t="s">
        <v>326</v>
      </c>
      <c r="B152" s="7" t="s">
        <v>327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7">
        <v>0</v>
      </c>
      <c r="X152" s="18">
        <v>0</v>
      </c>
      <c r="Y152" s="25">
        <f t="shared" si="10"/>
        <v>0</v>
      </c>
      <c r="Z152" s="3">
        <f t="shared" si="9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2" t="s">
        <v>328</v>
      </c>
      <c r="B153" s="7" t="s">
        <v>329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7">
        <v>0</v>
      </c>
      <c r="X153" s="18">
        <v>0</v>
      </c>
      <c r="Y153" s="25">
        <f t="shared" si="10"/>
        <v>0</v>
      </c>
      <c r="Z153" s="3">
        <f t="shared" si="9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2" t="s">
        <v>330</v>
      </c>
      <c r="B154" s="7" t="s">
        <v>331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7">
        <v>0</v>
      </c>
      <c r="X154" s="18">
        <v>0</v>
      </c>
      <c r="Y154" s="25">
        <f t="shared" si="10"/>
        <v>0</v>
      </c>
      <c r="Z154" s="3">
        <f t="shared" si="9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2" t="s">
        <v>332</v>
      </c>
      <c r="B155" s="7" t="s">
        <v>333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7">
        <v>0</v>
      </c>
      <c r="X155" s="18">
        <v>0</v>
      </c>
      <c r="Y155" s="25">
        <f t="shared" si="10"/>
        <v>0</v>
      </c>
      <c r="Z155" s="3">
        <f t="shared" si="9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2" t="s">
        <v>334</v>
      </c>
      <c r="B156" s="7" t="s">
        <v>335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7">
        <v>0</v>
      </c>
      <c r="X156" s="18">
        <v>0</v>
      </c>
      <c r="Y156" s="25">
        <f t="shared" si="10"/>
        <v>0</v>
      </c>
      <c r="Z156" s="3">
        <f t="shared" si="9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2" t="s">
        <v>336</v>
      </c>
      <c r="B157" s="7" t="s">
        <v>337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7">
        <v>0</v>
      </c>
      <c r="X157" s="18">
        <v>0</v>
      </c>
      <c r="Y157" s="25">
        <f t="shared" si="10"/>
        <v>0</v>
      </c>
      <c r="Z157" s="3">
        <f t="shared" si="9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2" t="s">
        <v>338</v>
      </c>
      <c r="B158" s="7" t="s">
        <v>339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7">
        <v>0</v>
      </c>
      <c r="X158" s="18">
        <v>0</v>
      </c>
      <c r="Y158" s="25">
        <f t="shared" si="10"/>
        <v>0</v>
      </c>
      <c r="Z158" s="3">
        <f t="shared" si="9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2" t="s">
        <v>340</v>
      </c>
      <c r="B159" s="7" t="s">
        <v>341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7">
        <v>0</v>
      </c>
      <c r="X159" s="18">
        <v>0</v>
      </c>
      <c r="Y159" s="25">
        <f t="shared" si="10"/>
        <v>0</v>
      </c>
      <c r="Z159" s="3">
        <f t="shared" si="9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2" t="s">
        <v>342</v>
      </c>
      <c r="B160" s="7" t="s">
        <v>343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7">
        <v>0</v>
      </c>
      <c r="X160" s="18">
        <v>0</v>
      </c>
      <c r="Y160" s="25">
        <f t="shared" si="10"/>
        <v>0</v>
      </c>
      <c r="Z160" s="3">
        <f t="shared" si="9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2" t="s">
        <v>344</v>
      </c>
      <c r="B161" s="7" t="s">
        <v>345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7">
        <v>0</v>
      </c>
      <c r="X161" s="18">
        <v>0</v>
      </c>
      <c r="Y161" s="25">
        <f t="shared" si="10"/>
        <v>0</v>
      </c>
      <c r="Z161" s="3">
        <f t="shared" si="9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2" t="s">
        <v>346</v>
      </c>
      <c r="B162" s="7" t="s">
        <v>347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7">
        <v>0</v>
      </c>
      <c r="X162" s="18">
        <v>0</v>
      </c>
      <c r="Y162" s="25">
        <f t="shared" si="10"/>
        <v>0</v>
      </c>
      <c r="Z162" s="3">
        <f t="shared" si="9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2" t="s">
        <v>348</v>
      </c>
      <c r="B163" s="7" t="s">
        <v>349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7">
        <v>0</v>
      </c>
      <c r="X163" s="18">
        <v>0</v>
      </c>
      <c r="Y163" s="25">
        <f t="shared" si="10"/>
        <v>0</v>
      </c>
      <c r="Z163" s="3">
        <f t="shared" si="9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2" t="s">
        <v>350</v>
      </c>
      <c r="B164" s="7" t="s">
        <v>351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7">
        <v>0</v>
      </c>
      <c r="X164" s="18">
        <v>0</v>
      </c>
      <c r="Y164" s="25">
        <f t="shared" si="10"/>
        <v>0</v>
      </c>
      <c r="Z164" s="3">
        <f t="shared" si="9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2" t="s">
        <v>352</v>
      </c>
      <c r="B165" s="7" t="s">
        <v>353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7">
        <v>0</v>
      </c>
      <c r="X165" s="18">
        <v>0</v>
      </c>
      <c r="Y165" s="25">
        <f t="shared" si="10"/>
        <v>0</v>
      </c>
      <c r="Z165" s="3">
        <f t="shared" si="9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2" t="s">
        <v>354</v>
      </c>
      <c r="B166" s="7" t="s">
        <v>355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7">
        <v>0</v>
      </c>
      <c r="X166" s="18">
        <v>0</v>
      </c>
      <c r="Y166" s="25">
        <f t="shared" si="10"/>
        <v>0</v>
      </c>
      <c r="Z166" s="3">
        <f aca="true" t="shared" si="11" ref="Z166:Z229">IF(W166=0,0,X166/W166*100-100)</f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2" t="s">
        <v>356</v>
      </c>
      <c r="B167" s="7" t="s">
        <v>357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7">
        <v>0</v>
      </c>
      <c r="X167" s="18">
        <v>0</v>
      </c>
      <c r="Y167" s="25">
        <f t="shared" si="10"/>
        <v>0</v>
      </c>
      <c r="Z167" s="3">
        <f t="shared" si="11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2" t="s">
        <v>358</v>
      </c>
      <c r="B168" s="7" t="s">
        <v>359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7">
        <v>0</v>
      </c>
      <c r="X168" s="18">
        <v>0</v>
      </c>
      <c r="Y168" s="25">
        <f t="shared" si="10"/>
        <v>0</v>
      </c>
      <c r="Z168" s="3">
        <f t="shared" si="11"/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2" t="s">
        <v>360</v>
      </c>
      <c r="B169" s="7" t="s">
        <v>361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7">
        <v>0</v>
      </c>
      <c r="X169" s="18">
        <v>0</v>
      </c>
      <c r="Y169" s="25">
        <f t="shared" si="10"/>
        <v>0</v>
      </c>
      <c r="Z169" s="3">
        <f t="shared" si="11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2" t="s">
        <v>362</v>
      </c>
      <c r="B170" s="7" t="s">
        <v>363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7">
        <v>0</v>
      </c>
      <c r="X170" s="18">
        <v>0</v>
      </c>
      <c r="Y170" s="25">
        <f t="shared" si="10"/>
        <v>0</v>
      </c>
      <c r="Z170" s="3">
        <f t="shared" si="11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2" t="s">
        <v>364</v>
      </c>
      <c r="B171" s="7" t="s">
        <v>365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7">
        <v>0</v>
      </c>
      <c r="X171" s="18">
        <v>0</v>
      </c>
      <c r="Y171" s="25">
        <f t="shared" si="10"/>
        <v>0</v>
      </c>
      <c r="Z171" s="3">
        <f t="shared" si="11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2" t="s">
        <v>366</v>
      </c>
      <c r="B172" s="7" t="s">
        <v>367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7">
        <v>0</v>
      </c>
      <c r="X172" s="18">
        <v>0</v>
      </c>
      <c r="Y172" s="25">
        <f t="shared" si="10"/>
        <v>0</v>
      </c>
      <c r="Z172" s="3">
        <f t="shared" si="11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2" t="s">
        <v>368</v>
      </c>
      <c r="B173" s="7" t="s">
        <v>369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7">
        <v>0</v>
      </c>
      <c r="X173" s="18">
        <v>0</v>
      </c>
      <c r="Y173" s="25">
        <f t="shared" si="10"/>
        <v>0</v>
      </c>
      <c r="Z173" s="3">
        <f t="shared" si="11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2" t="s">
        <v>370</v>
      </c>
      <c r="B174" s="7" t="s">
        <v>371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7">
        <v>0</v>
      </c>
      <c r="X174" s="18">
        <v>0</v>
      </c>
      <c r="Y174" s="25">
        <f t="shared" si="10"/>
        <v>0</v>
      </c>
      <c r="Z174" s="3">
        <f t="shared" si="11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2" t="s">
        <v>372</v>
      </c>
      <c r="B175" s="7" t="s">
        <v>373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7">
        <v>0</v>
      </c>
      <c r="X175" s="18">
        <v>0</v>
      </c>
      <c r="Y175" s="25">
        <f t="shared" si="10"/>
        <v>0</v>
      </c>
      <c r="Z175" s="3">
        <f t="shared" si="11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2" t="s">
        <v>374</v>
      </c>
      <c r="B176" s="7" t="s">
        <v>375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7">
        <v>0</v>
      </c>
      <c r="X176" s="18">
        <v>0</v>
      </c>
      <c r="Y176" s="25">
        <f t="shared" si="10"/>
        <v>0</v>
      </c>
      <c r="Z176" s="3">
        <f t="shared" si="11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2" t="s">
        <v>376</v>
      </c>
      <c r="B177" s="7" t="s">
        <v>377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7">
        <v>0</v>
      </c>
      <c r="X177" s="18">
        <v>0</v>
      </c>
      <c r="Y177" s="25">
        <f t="shared" si="10"/>
        <v>0</v>
      </c>
      <c r="Z177" s="3">
        <f t="shared" si="11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2" t="s">
        <v>378</v>
      </c>
      <c r="B178" s="7" t="s">
        <v>379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7">
        <v>0</v>
      </c>
      <c r="X178" s="18">
        <v>0</v>
      </c>
      <c r="Y178" s="25">
        <f t="shared" si="10"/>
        <v>0</v>
      </c>
      <c r="Z178" s="3">
        <f t="shared" si="11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2" t="s">
        <v>380</v>
      </c>
      <c r="B179" s="7" t="s">
        <v>381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7">
        <v>0</v>
      </c>
      <c r="X179" s="18">
        <v>0</v>
      </c>
      <c r="Y179" s="25">
        <f t="shared" si="10"/>
        <v>0</v>
      </c>
      <c r="Z179" s="3">
        <f t="shared" si="11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2" t="s">
        <v>382</v>
      </c>
      <c r="B180" s="7" t="s">
        <v>383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7">
        <v>0</v>
      </c>
      <c r="X180" s="18">
        <v>0</v>
      </c>
      <c r="Y180" s="25">
        <f t="shared" si="10"/>
        <v>0</v>
      </c>
      <c r="Z180" s="3">
        <f t="shared" si="11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2" t="s">
        <v>384</v>
      </c>
      <c r="B181" s="7" t="s">
        <v>385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7">
        <v>0</v>
      </c>
      <c r="X181" s="18">
        <v>0</v>
      </c>
      <c r="Y181" s="25">
        <f t="shared" si="10"/>
        <v>0</v>
      </c>
      <c r="Z181" s="3">
        <f t="shared" si="11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2" t="s">
        <v>386</v>
      </c>
      <c r="B182" s="7" t="s">
        <v>387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7">
        <v>0</v>
      </c>
      <c r="X182" s="18">
        <v>0</v>
      </c>
      <c r="Y182" s="25">
        <f t="shared" si="10"/>
        <v>0</v>
      </c>
      <c r="Z182" s="3">
        <f t="shared" si="11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2" t="s">
        <v>388</v>
      </c>
      <c r="B183" s="7" t="s">
        <v>389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7">
        <v>0</v>
      </c>
      <c r="X183" s="18">
        <v>0</v>
      </c>
      <c r="Y183" s="25">
        <f t="shared" si="10"/>
        <v>0</v>
      </c>
      <c r="Z183" s="3">
        <f t="shared" si="11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>
      <c r="A184" s="22" t="s">
        <v>20</v>
      </c>
      <c r="B184" s="7" t="s">
        <v>390</v>
      </c>
      <c r="C184" s="8">
        <v>29881</v>
      </c>
      <c r="D184" s="8">
        <v>4137</v>
      </c>
      <c r="E184" s="8">
        <v>27545</v>
      </c>
      <c r="F184" s="8">
        <v>4506</v>
      </c>
      <c r="G184" s="8">
        <v>5991</v>
      </c>
      <c r="H184" s="8">
        <v>3070</v>
      </c>
      <c r="I184" s="8">
        <v>8325</v>
      </c>
      <c r="J184" s="8">
        <v>3665</v>
      </c>
      <c r="K184" s="8">
        <v>29285</v>
      </c>
      <c r="L184" s="8">
        <v>24045</v>
      </c>
      <c r="M184" s="8">
        <v>29044</v>
      </c>
      <c r="N184" s="8">
        <v>22986</v>
      </c>
      <c r="O184" s="8">
        <v>16905</v>
      </c>
      <c r="P184" s="8">
        <v>16263</v>
      </c>
      <c r="Q184" s="8">
        <v>20820</v>
      </c>
      <c r="R184" s="8">
        <v>20150</v>
      </c>
      <c r="S184" s="8">
        <v>11</v>
      </c>
      <c r="T184" s="8">
        <v>10</v>
      </c>
      <c r="U184" s="8">
        <v>60</v>
      </c>
      <c r="V184" s="8">
        <v>46</v>
      </c>
      <c r="W184" s="17">
        <v>82133</v>
      </c>
      <c r="X184" s="18">
        <v>85790</v>
      </c>
      <c r="Y184" s="25">
        <f t="shared" si="10"/>
        <v>4.452534304116497</v>
      </c>
      <c r="Z184" s="3">
        <f t="shared" si="11"/>
        <v>4.452534304116497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2" t="s">
        <v>391</v>
      </c>
      <c r="B185" s="7" t="s">
        <v>392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7">
        <v>0</v>
      </c>
      <c r="X185" s="18">
        <v>0</v>
      </c>
      <c r="Y185" s="25">
        <f t="shared" si="10"/>
        <v>0</v>
      </c>
      <c r="Z185" s="3">
        <f t="shared" si="11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2" t="s">
        <v>393</v>
      </c>
      <c r="B186" s="7" t="s">
        <v>394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17">
        <v>0</v>
      </c>
      <c r="X186" s="18">
        <v>0</v>
      </c>
      <c r="Y186" s="25">
        <f t="shared" si="10"/>
        <v>0</v>
      </c>
      <c r="Z186" s="3">
        <f t="shared" si="11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2" t="s">
        <v>395</v>
      </c>
      <c r="B187" s="7" t="s">
        <v>396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7">
        <v>0</v>
      </c>
      <c r="X187" s="18">
        <v>0</v>
      </c>
      <c r="Y187" s="25">
        <f t="shared" si="10"/>
        <v>0</v>
      </c>
      <c r="Z187" s="3">
        <f t="shared" si="11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2" t="s">
        <v>397</v>
      </c>
      <c r="B188" s="7" t="s">
        <v>398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7">
        <v>0</v>
      </c>
      <c r="X188" s="18">
        <v>0</v>
      </c>
      <c r="Y188" s="25">
        <f t="shared" si="10"/>
        <v>0</v>
      </c>
      <c r="Z188" s="3">
        <f t="shared" si="11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2" t="s">
        <v>399</v>
      </c>
      <c r="B189" s="7" t="s">
        <v>400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7">
        <v>0</v>
      </c>
      <c r="X189" s="18">
        <v>0</v>
      </c>
      <c r="Y189" s="25">
        <f t="shared" si="10"/>
        <v>0</v>
      </c>
      <c r="Z189" s="3">
        <f t="shared" si="11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2" t="s">
        <v>401</v>
      </c>
      <c r="B190" s="7" t="s">
        <v>402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7">
        <v>0</v>
      </c>
      <c r="X190" s="18">
        <v>0</v>
      </c>
      <c r="Y190" s="25">
        <f t="shared" si="10"/>
        <v>0</v>
      </c>
      <c r="Z190" s="3">
        <f t="shared" si="11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2" t="s">
        <v>403</v>
      </c>
      <c r="B191" s="7" t="s">
        <v>404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7">
        <v>0</v>
      </c>
      <c r="X191" s="18">
        <v>0</v>
      </c>
      <c r="Y191" s="25">
        <f t="shared" si="10"/>
        <v>0</v>
      </c>
      <c r="Z191" s="3">
        <f t="shared" si="11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2" t="s">
        <v>405</v>
      </c>
      <c r="B192" s="7" t="s">
        <v>406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7">
        <v>0</v>
      </c>
      <c r="X192" s="18">
        <v>0</v>
      </c>
      <c r="Y192" s="25">
        <f t="shared" si="10"/>
        <v>0</v>
      </c>
      <c r="Z192" s="3">
        <f t="shared" si="11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2" t="s">
        <v>407</v>
      </c>
      <c r="B193" s="7" t="s">
        <v>408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7">
        <v>0</v>
      </c>
      <c r="X193" s="18">
        <v>0</v>
      </c>
      <c r="Y193" s="25">
        <f t="shared" si="10"/>
        <v>0</v>
      </c>
      <c r="Z193" s="3">
        <f t="shared" si="11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2" t="s">
        <v>409</v>
      </c>
      <c r="B194" s="7" t="s">
        <v>410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7">
        <v>0</v>
      </c>
      <c r="X194" s="18">
        <v>0</v>
      </c>
      <c r="Y194" s="25">
        <f t="shared" si="10"/>
        <v>0</v>
      </c>
      <c r="Z194" s="3">
        <f t="shared" si="11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2" t="s">
        <v>411</v>
      </c>
      <c r="B195" s="7" t="s">
        <v>412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7">
        <v>0</v>
      </c>
      <c r="X195" s="18">
        <v>0</v>
      </c>
      <c r="Y195" s="25">
        <f t="shared" si="10"/>
        <v>0</v>
      </c>
      <c r="Z195" s="3">
        <f t="shared" si="11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2" t="s">
        <v>413</v>
      </c>
      <c r="B196" s="7" t="s">
        <v>414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7">
        <v>0</v>
      </c>
      <c r="X196" s="18">
        <v>0</v>
      </c>
      <c r="Y196" s="25">
        <f t="shared" si="10"/>
        <v>0</v>
      </c>
      <c r="Z196" s="3">
        <f t="shared" si="11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2" t="s">
        <v>415</v>
      </c>
      <c r="B197" s="7" t="s">
        <v>416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7">
        <v>0</v>
      </c>
      <c r="X197" s="18">
        <v>0</v>
      </c>
      <c r="Y197" s="25">
        <f aca="true" t="shared" si="12" ref="Y197:Y260">Z197</f>
        <v>0</v>
      </c>
      <c r="Z197" s="3">
        <f t="shared" si="11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2" t="s">
        <v>417</v>
      </c>
      <c r="B198" s="7" t="s">
        <v>418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7">
        <v>0</v>
      </c>
      <c r="X198" s="18">
        <v>0</v>
      </c>
      <c r="Y198" s="25">
        <f t="shared" si="12"/>
        <v>0</v>
      </c>
      <c r="Z198" s="3">
        <f t="shared" si="11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2" t="s">
        <v>419</v>
      </c>
      <c r="B199" s="7" t="s">
        <v>420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7">
        <v>0</v>
      </c>
      <c r="X199" s="18">
        <v>0</v>
      </c>
      <c r="Y199" s="25">
        <f t="shared" si="12"/>
        <v>0</v>
      </c>
      <c r="Z199" s="3">
        <f t="shared" si="11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2" t="s">
        <v>421</v>
      </c>
      <c r="B200" s="7" t="s">
        <v>422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7">
        <v>0</v>
      </c>
      <c r="X200" s="18">
        <v>0</v>
      </c>
      <c r="Y200" s="25">
        <f t="shared" si="12"/>
        <v>0</v>
      </c>
      <c r="Z200" s="3">
        <f t="shared" si="11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2" t="s">
        <v>423</v>
      </c>
      <c r="B201" s="7" t="s">
        <v>424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7">
        <v>0</v>
      </c>
      <c r="X201" s="18">
        <v>0</v>
      </c>
      <c r="Y201" s="25">
        <f t="shared" si="12"/>
        <v>0</v>
      </c>
      <c r="Z201" s="3">
        <f t="shared" si="11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2" t="s">
        <v>425</v>
      </c>
      <c r="B202" s="7" t="s">
        <v>426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7">
        <v>0</v>
      </c>
      <c r="X202" s="18">
        <v>0</v>
      </c>
      <c r="Y202" s="25">
        <f t="shared" si="12"/>
        <v>0</v>
      </c>
      <c r="Z202" s="3">
        <f t="shared" si="11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2" t="s">
        <v>427</v>
      </c>
      <c r="B203" s="7" t="s">
        <v>428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7">
        <v>0</v>
      </c>
      <c r="X203" s="18">
        <v>0</v>
      </c>
      <c r="Y203" s="25">
        <f t="shared" si="12"/>
        <v>0</v>
      </c>
      <c r="Z203" s="3">
        <f t="shared" si="11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2" t="s">
        <v>429</v>
      </c>
      <c r="B204" s="7" t="s">
        <v>430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7">
        <v>0</v>
      </c>
      <c r="X204" s="18">
        <v>0</v>
      </c>
      <c r="Y204" s="25">
        <f t="shared" si="12"/>
        <v>0</v>
      </c>
      <c r="Z204" s="3">
        <f t="shared" si="11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2" t="s">
        <v>431</v>
      </c>
      <c r="B205" s="7" t="s">
        <v>432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7">
        <v>0</v>
      </c>
      <c r="X205" s="18">
        <v>0</v>
      </c>
      <c r="Y205" s="25">
        <f t="shared" si="12"/>
        <v>0</v>
      </c>
      <c r="Z205" s="3">
        <f t="shared" si="11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2" t="s">
        <v>433</v>
      </c>
      <c r="B206" s="7" t="s">
        <v>434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7">
        <v>0</v>
      </c>
      <c r="X206" s="18">
        <v>0</v>
      </c>
      <c r="Y206" s="25">
        <f t="shared" si="12"/>
        <v>0</v>
      </c>
      <c r="Z206" s="3">
        <f t="shared" si="11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2" t="s">
        <v>435</v>
      </c>
      <c r="B207" s="7" t="s">
        <v>436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7">
        <v>0</v>
      </c>
      <c r="X207" s="18">
        <v>0</v>
      </c>
      <c r="Y207" s="25">
        <f t="shared" si="12"/>
        <v>0</v>
      </c>
      <c r="Z207" s="3">
        <f t="shared" si="11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2" t="s">
        <v>437</v>
      </c>
      <c r="B208" s="7" t="s">
        <v>438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7">
        <v>0</v>
      </c>
      <c r="X208" s="18">
        <v>0</v>
      </c>
      <c r="Y208" s="25">
        <f t="shared" si="12"/>
        <v>0</v>
      </c>
      <c r="Z208" s="3">
        <f t="shared" si="11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2" t="s">
        <v>439</v>
      </c>
      <c r="B209" s="7" t="s">
        <v>440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7">
        <v>0</v>
      </c>
      <c r="X209" s="18">
        <v>0</v>
      </c>
      <c r="Y209" s="25">
        <f t="shared" si="12"/>
        <v>0</v>
      </c>
      <c r="Z209" s="3">
        <f t="shared" si="11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>
      <c r="A210" s="22" t="s">
        <v>21</v>
      </c>
      <c r="B210" s="7" t="s">
        <v>441</v>
      </c>
      <c r="C210" s="8">
        <v>14357</v>
      </c>
      <c r="D210" s="8">
        <v>2873</v>
      </c>
      <c r="E210" s="8">
        <v>18318</v>
      </c>
      <c r="F210" s="8">
        <v>3555</v>
      </c>
      <c r="G210" s="8">
        <v>2174</v>
      </c>
      <c r="H210" s="8">
        <v>1426</v>
      </c>
      <c r="I210" s="8">
        <v>1845</v>
      </c>
      <c r="J210" s="8">
        <v>1316</v>
      </c>
      <c r="K210" s="8">
        <v>23580</v>
      </c>
      <c r="L210" s="8">
        <v>16285</v>
      </c>
      <c r="M210" s="8">
        <v>21782</v>
      </c>
      <c r="N210" s="8">
        <v>14952</v>
      </c>
      <c r="O210" s="8">
        <v>17606</v>
      </c>
      <c r="P210" s="8">
        <v>17075</v>
      </c>
      <c r="Q210" s="8">
        <v>16772</v>
      </c>
      <c r="R210" s="8">
        <v>16268</v>
      </c>
      <c r="S210" s="8">
        <v>11</v>
      </c>
      <c r="T210" s="8">
        <v>8</v>
      </c>
      <c r="U210" s="8">
        <v>70</v>
      </c>
      <c r="V210" s="8">
        <v>37</v>
      </c>
      <c r="W210" s="17">
        <v>57798</v>
      </c>
      <c r="X210" s="18">
        <v>58762</v>
      </c>
      <c r="Y210" s="25">
        <f t="shared" si="12"/>
        <v>1.6678777812381185</v>
      </c>
      <c r="Z210" s="3">
        <f t="shared" si="11"/>
        <v>1.6678777812381185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2" t="s">
        <v>442</v>
      </c>
      <c r="B211" s="7" t="s">
        <v>443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7">
        <v>0</v>
      </c>
      <c r="X211" s="18">
        <v>0</v>
      </c>
      <c r="Y211" s="25">
        <f t="shared" si="12"/>
        <v>0</v>
      </c>
      <c r="Z211" s="3">
        <f t="shared" si="11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2" t="s">
        <v>444</v>
      </c>
      <c r="B212" s="7" t="s">
        <v>445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17">
        <v>0</v>
      </c>
      <c r="X212" s="18">
        <v>0</v>
      </c>
      <c r="Y212" s="25">
        <f t="shared" si="12"/>
        <v>0</v>
      </c>
      <c r="Z212" s="3">
        <f t="shared" si="11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2" t="s">
        <v>446</v>
      </c>
      <c r="B213" s="7" t="s">
        <v>447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7">
        <v>0</v>
      </c>
      <c r="X213" s="18">
        <v>0</v>
      </c>
      <c r="Y213" s="25">
        <f t="shared" si="12"/>
        <v>0</v>
      </c>
      <c r="Z213" s="3">
        <f t="shared" si="11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2" t="s">
        <v>448</v>
      </c>
      <c r="B214" s="7" t="s">
        <v>449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7">
        <v>0</v>
      </c>
      <c r="X214" s="18">
        <v>0</v>
      </c>
      <c r="Y214" s="25">
        <f t="shared" si="12"/>
        <v>0</v>
      </c>
      <c r="Z214" s="3">
        <f t="shared" si="11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2" t="s">
        <v>450</v>
      </c>
      <c r="B215" s="7" t="s">
        <v>451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7">
        <v>0</v>
      </c>
      <c r="X215" s="18">
        <v>0</v>
      </c>
      <c r="Y215" s="25">
        <f t="shared" si="12"/>
        <v>0</v>
      </c>
      <c r="Z215" s="3">
        <f t="shared" si="11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2" t="s">
        <v>452</v>
      </c>
      <c r="B216" s="7" t="s">
        <v>453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7">
        <v>0</v>
      </c>
      <c r="X216" s="18">
        <v>0</v>
      </c>
      <c r="Y216" s="25">
        <f t="shared" si="12"/>
        <v>0</v>
      </c>
      <c r="Z216" s="3">
        <f t="shared" si="11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2" t="s">
        <v>454</v>
      </c>
      <c r="B217" s="7" t="s">
        <v>455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7">
        <v>0</v>
      </c>
      <c r="X217" s="18">
        <v>0</v>
      </c>
      <c r="Y217" s="25">
        <f t="shared" si="12"/>
        <v>0</v>
      </c>
      <c r="Z217" s="3">
        <f t="shared" si="11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2" t="s">
        <v>456</v>
      </c>
      <c r="B218" s="7" t="s">
        <v>457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7">
        <v>0</v>
      </c>
      <c r="X218" s="18">
        <v>0</v>
      </c>
      <c r="Y218" s="25">
        <f t="shared" si="12"/>
        <v>0</v>
      </c>
      <c r="Z218" s="3">
        <f t="shared" si="11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2" t="s">
        <v>458</v>
      </c>
      <c r="B219" s="7" t="s">
        <v>459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7">
        <v>0</v>
      </c>
      <c r="X219" s="18">
        <v>0</v>
      </c>
      <c r="Y219" s="25">
        <f t="shared" si="12"/>
        <v>0</v>
      </c>
      <c r="Z219" s="3">
        <f t="shared" si="11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2" t="s">
        <v>460</v>
      </c>
      <c r="B220" s="7" t="s">
        <v>461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7">
        <v>0</v>
      </c>
      <c r="X220" s="18">
        <v>0</v>
      </c>
      <c r="Y220" s="25">
        <f t="shared" si="12"/>
        <v>0</v>
      </c>
      <c r="Z220" s="3">
        <f t="shared" si="11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2" t="s">
        <v>462</v>
      </c>
      <c r="B221" s="7" t="s">
        <v>463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7">
        <v>0</v>
      </c>
      <c r="X221" s="18">
        <v>0</v>
      </c>
      <c r="Y221" s="25">
        <f t="shared" si="12"/>
        <v>0</v>
      </c>
      <c r="Z221" s="3">
        <f t="shared" si="11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2" t="s">
        <v>464</v>
      </c>
      <c r="B222" s="7" t="s">
        <v>465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7">
        <v>0</v>
      </c>
      <c r="X222" s="18">
        <v>0</v>
      </c>
      <c r="Y222" s="25">
        <f t="shared" si="12"/>
        <v>0</v>
      </c>
      <c r="Z222" s="3">
        <f t="shared" si="11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2" t="s">
        <v>466</v>
      </c>
      <c r="B223" s="7" t="s">
        <v>467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7">
        <v>0</v>
      </c>
      <c r="X223" s="18">
        <v>0</v>
      </c>
      <c r="Y223" s="25">
        <f t="shared" si="12"/>
        <v>0</v>
      </c>
      <c r="Z223" s="3">
        <f t="shared" si="11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>
      <c r="A224" s="22" t="s">
        <v>22</v>
      </c>
      <c r="B224" s="7" t="s">
        <v>468</v>
      </c>
      <c r="C224" s="8">
        <v>46642</v>
      </c>
      <c r="D224" s="8">
        <v>6452</v>
      </c>
      <c r="E224" s="8">
        <v>50929</v>
      </c>
      <c r="F224" s="8">
        <v>7164</v>
      </c>
      <c r="G224" s="8">
        <v>4588</v>
      </c>
      <c r="H224" s="8">
        <v>2769</v>
      </c>
      <c r="I224" s="8">
        <v>5206</v>
      </c>
      <c r="J224" s="8">
        <v>3327</v>
      </c>
      <c r="K224" s="8">
        <v>58455</v>
      </c>
      <c r="L224" s="8">
        <v>43311</v>
      </c>
      <c r="M224" s="8">
        <v>52241</v>
      </c>
      <c r="N224" s="8">
        <v>38496</v>
      </c>
      <c r="O224" s="8">
        <v>27602</v>
      </c>
      <c r="P224" s="8">
        <v>26865</v>
      </c>
      <c r="Q224" s="8">
        <v>28227</v>
      </c>
      <c r="R224" s="8">
        <v>27319</v>
      </c>
      <c r="S224" s="8">
        <v>11</v>
      </c>
      <c r="T224" s="8">
        <v>4</v>
      </c>
      <c r="U224" s="8">
        <v>114</v>
      </c>
      <c r="V224" s="8">
        <v>113</v>
      </c>
      <c r="W224" s="17">
        <v>137412</v>
      </c>
      <c r="X224" s="18">
        <v>136720</v>
      </c>
      <c r="Y224" s="25">
        <f t="shared" si="12"/>
        <v>-0.5035950280907144</v>
      </c>
      <c r="Z224" s="3">
        <f t="shared" si="11"/>
        <v>-0.5035950280907144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2" t="s">
        <v>469</v>
      </c>
      <c r="B225" s="7" t="s">
        <v>470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7">
        <v>0</v>
      </c>
      <c r="X225" s="18">
        <v>0</v>
      </c>
      <c r="Y225" s="25">
        <f t="shared" si="12"/>
        <v>0</v>
      </c>
      <c r="Z225" s="3">
        <f t="shared" si="11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2" t="s">
        <v>471</v>
      </c>
      <c r="B226" s="7" t="s">
        <v>472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17">
        <v>0</v>
      </c>
      <c r="X226" s="18">
        <v>0</v>
      </c>
      <c r="Y226" s="25">
        <f t="shared" si="12"/>
        <v>0</v>
      </c>
      <c r="Z226" s="3">
        <f t="shared" si="11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2" t="s">
        <v>473</v>
      </c>
      <c r="B227" s="7" t="s">
        <v>474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7">
        <v>0</v>
      </c>
      <c r="X227" s="18">
        <v>0</v>
      </c>
      <c r="Y227" s="25">
        <f t="shared" si="12"/>
        <v>0</v>
      </c>
      <c r="Z227" s="3">
        <f t="shared" si="11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2" t="s">
        <v>475</v>
      </c>
      <c r="B228" s="7" t="s">
        <v>476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7">
        <v>0</v>
      </c>
      <c r="X228" s="18">
        <v>0</v>
      </c>
      <c r="Y228" s="25">
        <f t="shared" si="12"/>
        <v>0</v>
      </c>
      <c r="Z228" s="3">
        <f t="shared" si="11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2" t="s">
        <v>477</v>
      </c>
      <c r="B229" s="7" t="s">
        <v>478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7">
        <v>0</v>
      </c>
      <c r="X229" s="18">
        <v>0</v>
      </c>
      <c r="Y229" s="25">
        <f t="shared" si="12"/>
        <v>0</v>
      </c>
      <c r="Z229" s="3">
        <f t="shared" si="11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2" t="s">
        <v>479</v>
      </c>
      <c r="B230" s="7" t="s">
        <v>480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7">
        <v>0</v>
      </c>
      <c r="X230" s="18">
        <v>0</v>
      </c>
      <c r="Y230" s="25">
        <f t="shared" si="12"/>
        <v>0</v>
      </c>
      <c r="Z230" s="3">
        <f aca="true" t="shared" si="13" ref="Z230:Z293">IF(W230=0,0,X230/W230*100-100)</f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2" t="s">
        <v>481</v>
      </c>
      <c r="B231" s="7" t="s">
        <v>482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7">
        <v>0</v>
      </c>
      <c r="X231" s="18">
        <v>0</v>
      </c>
      <c r="Y231" s="25">
        <f t="shared" si="12"/>
        <v>0</v>
      </c>
      <c r="Z231" s="3">
        <f t="shared" si="13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2" t="s">
        <v>483</v>
      </c>
      <c r="B232" s="7" t="s">
        <v>484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7">
        <v>0</v>
      </c>
      <c r="X232" s="18">
        <v>0</v>
      </c>
      <c r="Y232" s="25">
        <f t="shared" si="12"/>
        <v>0</v>
      </c>
      <c r="Z232" s="3">
        <f t="shared" si="13"/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2" t="s">
        <v>485</v>
      </c>
      <c r="B233" s="7" t="s">
        <v>486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7">
        <v>0</v>
      </c>
      <c r="X233" s="18">
        <v>0</v>
      </c>
      <c r="Y233" s="25">
        <f t="shared" si="12"/>
        <v>0</v>
      </c>
      <c r="Z233" s="3">
        <f t="shared" si="13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2" t="s">
        <v>487</v>
      </c>
      <c r="B234" s="7" t="s">
        <v>488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7">
        <v>0</v>
      </c>
      <c r="X234" s="18">
        <v>0</v>
      </c>
      <c r="Y234" s="25">
        <f t="shared" si="12"/>
        <v>0</v>
      </c>
      <c r="Z234" s="3">
        <f t="shared" si="13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2" t="s">
        <v>489</v>
      </c>
      <c r="B235" s="7" t="s">
        <v>490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7">
        <v>0</v>
      </c>
      <c r="X235" s="18">
        <v>0</v>
      </c>
      <c r="Y235" s="25">
        <f t="shared" si="12"/>
        <v>0</v>
      </c>
      <c r="Z235" s="3">
        <f t="shared" si="13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2" t="s">
        <v>491</v>
      </c>
      <c r="B236" s="7" t="s">
        <v>492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7">
        <v>0</v>
      </c>
      <c r="X236" s="18">
        <v>0</v>
      </c>
      <c r="Y236" s="25">
        <f t="shared" si="12"/>
        <v>0</v>
      </c>
      <c r="Z236" s="3">
        <f t="shared" si="13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2" t="s">
        <v>493</v>
      </c>
      <c r="B237" s="7" t="s">
        <v>494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7">
        <v>0</v>
      </c>
      <c r="X237" s="18">
        <v>0</v>
      </c>
      <c r="Y237" s="25">
        <f t="shared" si="12"/>
        <v>0</v>
      </c>
      <c r="Z237" s="3">
        <f t="shared" si="13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2" t="s">
        <v>495</v>
      </c>
      <c r="B238" s="7" t="s">
        <v>496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7">
        <v>0</v>
      </c>
      <c r="X238" s="18">
        <v>0</v>
      </c>
      <c r="Y238" s="25">
        <f t="shared" si="12"/>
        <v>0</v>
      </c>
      <c r="Z238" s="3">
        <f t="shared" si="13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2" t="s">
        <v>497</v>
      </c>
      <c r="B239" s="7" t="s">
        <v>498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7">
        <v>0</v>
      </c>
      <c r="X239" s="18">
        <v>0</v>
      </c>
      <c r="Y239" s="25">
        <f t="shared" si="12"/>
        <v>0</v>
      </c>
      <c r="Z239" s="3">
        <f t="shared" si="13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2" t="s">
        <v>499</v>
      </c>
      <c r="B240" s="7" t="s">
        <v>500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7">
        <v>0</v>
      </c>
      <c r="X240" s="18">
        <v>0</v>
      </c>
      <c r="Y240" s="25">
        <f t="shared" si="12"/>
        <v>0</v>
      </c>
      <c r="Z240" s="3">
        <f t="shared" si="13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2" t="s">
        <v>501</v>
      </c>
      <c r="B241" s="7" t="s">
        <v>502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7">
        <v>0</v>
      </c>
      <c r="X241" s="18">
        <v>0</v>
      </c>
      <c r="Y241" s="25">
        <f t="shared" si="12"/>
        <v>0</v>
      </c>
      <c r="Z241" s="3">
        <f t="shared" si="13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2" t="s">
        <v>503</v>
      </c>
      <c r="B242" s="7" t="s">
        <v>504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7">
        <v>0</v>
      </c>
      <c r="X242" s="18">
        <v>0</v>
      </c>
      <c r="Y242" s="25">
        <f t="shared" si="12"/>
        <v>0</v>
      </c>
      <c r="Z242" s="3">
        <f t="shared" si="13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2" t="s">
        <v>505</v>
      </c>
      <c r="B243" s="7" t="s">
        <v>506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7">
        <v>0</v>
      </c>
      <c r="X243" s="18">
        <v>0</v>
      </c>
      <c r="Y243" s="25">
        <f t="shared" si="12"/>
        <v>0</v>
      </c>
      <c r="Z243" s="3">
        <f t="shared" si="13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2" t="s">
        <v>507</v>
      </c>
      <c r="B244" s="7" t="s">
        <v>508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7">
        <v>0</v>
      </c>
      <c r="X244" s="18">
        <v>0</v>
      </c>
      <c r="Y244" s="25">
        <f t="shared" si="12"/>
        <v>0</v>
      </c>
      <c r="Z244" s="3">
        <f t="shared" si="13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2" t="s">
        <v>509</v>
      </c>
      <c r="B245" s="7" t="s">
        <v>510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7">
        <v>0</v>
      </c>
      <c r="X245" s="18">
        <v>0</v>
      </c>
      <c r="Y245" s="25">
        <f t="shared" si="12"/>
        <v>0</v>
      </c>
      <c r="Z245" s="3">
        <f t="shared" si="13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2" t="s">
        <v>511</v>
      </c>
      <c r="B246" s="7" t="s">
        <v>512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7">
        <v>0</v>
      </c>
      <c r="X246" s="18">
        <v>0</v>
      </c>
      <c r="Y246" s="25">
        <f t="shared" si="12"/>
        <v>0</v>
      </c>
      <c r="Z246" s="3">
        <f t="shared" si="13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2" t="s">
        <v>513</v>
      </c>
      <c r="B247" s="7" t="s">
        <v>514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7">
        <v>0</v>
      </c>
      <c r="X247" s="18">
        <v>0</v>
      </c>
      <c r="Y247" s="25">
        <f t="shared" si="12"/>
        <v>0</v>
      </c>
      <c r="Z247" s="3">
        <f t="shared" si="13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2" t="s">
        <v>515</v>
      </c>
      <c r="B248" s="7" t="s">
        <v>516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7">
        <v>0</v>
      </c>
      <c r="X248" s="18">
        <v>0</v>
      </c>
      <c r="Y248" s="25">
        <f t="shared" si="12"/>
        <v>0</v>
      </c>
      <c r="Z248" s="3">
        <f t="shared" si="13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2" t="s">
        <v>517</v>
      </c>
      <c r="B249" s="7" t="s">
        <v>518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7">
        <v>0</v>
      </c>
      <c r="X249" s="18">
        <v>0</v>
      </c>
      <c r="Y249" s="25">
        <f t="shared" si="12"/>
        <v>0</v>
      </c>
      <c r="Z249" s="3">
        <f t="shared" si="13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2" t="s">
        <v>519</v>
      </c>
      <c r="B250" s="7" t="s">
        <v>520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7">
        <v>0</v>
      </c>
      <c r="X250" s="18">
        <v>0</v>
      </c>
      <c r="Y250" s="25">
        <f t="shared" si="12"/>
        <v>0</v>
      </c>
      <c r="Z250" s="3">
        <f t="shared" si="13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2" t="s">
        <v>521</v>
      </c>
      <c r="B251" s="7" t="s">
        <v>522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7">
        <v>0</v>
      </c>
      <c r="X251" s="18">
        <v>0</v>
      </c>
      <c r="Y251" s="25">
        <f t="shared" si="12"/>
        <v>0</v>
      </c>
      <c r="Z251" s="3">
        <f t="shared" si="13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2" t="s">
        <v>523</v>
      </c>
      <c r="B252" s="7" t="s">
        <v>524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7">
        <v>0</v>
      </c>
      <c r="X252" s="18">
        <v>0</v>
      </c>
      <c r="Y252" s="25">
        <f t="shared" si="12"/>
        <v>0</v>
      </c>
      <c r="Z252" s="3">
        <f t="shared" si="13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>
      <c r="A253" s="22" t="s">
        <v>23</v>
      </c>
      <c r="B253" s="7" t="s">
        <v>525</v>
      </c>
      <c r="C253" s="8">
        <v>15859</v>
      </c>
      <c r="D253" s="8">
        <v>2401</v>
      </c>
      <c r="E253" s="8">
        <v>16384</v>
      </c>
      <c r="F253" s="8">
        <v>2749</v>
      </c>
      <c r="G253" s="8">
        <v>3100</v>
      </c>
      <c r="H253" s="8">
        <v>2625</v>
      </c>
      <c r="I253" s="8">
        <v>2810</v>
      </c>
      <c r="J253" s="8">
        <v>2337</v>
      </c>
      <c r="K253" s="8">
        <v>21621</v>
      </c>
      <c r="L253" s="8">
        <v>17580</v>
      </c>
      <c r="M253" s="8">
        <v>21135</v>
      </c>
      <c r="N253" s="8">
        <v>17631</v>
      </c>
      <c r="O253" s="8">
        <v>14681</v>
      </c>
      <c r="P253" s="8">
        <v>14412</v>
      </c>
      <c r="Q253" s="8">
        <v>17390</v>
      </c>
      <c r="R253" s="8">
        <v>17074</v>
      </c>
      <c r="S253" s="8">
        <v>10</v>
      </c>
      <c r="T253" s="8">
        <v>2</v>
      </c>
      <c r="U253" s="8">
        <v>60</v>
      </c>
      <c r="V253" s="8">
        <v>42</v>
      </c>
      <c r="W253" s="17">
        <v>55331</v>
      </c>
      <c r="X253" s="18">
        <v>57763</v>
      </c>
      <c r="Y253" s="25">
        <f t="shared" si="12"/>
        <v>4.395366069653534</v>
      </c>
      <c r="Z253" s="3">
        <f t="shared" si="13"/>
        <v>4.395366069653534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2" t="s">
        <v>526</v>
      </c>
      <c r="B254" s="7" t="s">
        <v>527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7">
        <v>0</v>
      </c>
      <c r="X254" s="18">
        <v>0</v>
      </c>
      <c r="Y254" s="25">
        <f t="shared" si="12"/>
        <v>0</v>
      </c>
      <c r="Z254" s="3">
        <f t="shared" si="13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2" t="s">
        <v>528</v>
      </c>
      <c r="B255" s="7" t="s">
        <v>529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17">
        <v>0</v>
      </c>
      <c r="X255" s="18">
        <v>0</v>
      </c>
      <c r="Y255" s="25">
        <f t="shared" si="12"/>
        <v>0</v>
      </c>
      <c r="Z255" s="3">
        <f t="shared" si="13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2" t="s">
        <v>530</v>
      </c>
      <c r="B256" s="7" t="s">
        <v>531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7">
        <v>0</v>
      </c>
      <c r="X256" s="18">
        <v>0</v>
      </c>
      <c r="Y256" s="25">
        <f t="shared" si="12"/>
        <v>0</v>
      </c>
      <c r="Z256" s="3">
        <f t="shared" si="13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2" t="s">
        <v>532</v>
      </c>
      <c r="B257" s="7" t="s">
        <v>533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7">
        <v>0</v>
      </c>
      <c r="X257" s="18">
        <v>0</v>
      </c>
      <c r="Y257" s="25">
        <f t="shared" si="12"/>
        <v>0</v>
      </c>
      <c r="Z257" s="3">
        <f t="shared" si="13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2" t="s">
        <v>534</v>
      </c>
      <c r="B258" s="7" t="s">
        <v>535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7">
        <v>0</v>
      </c>
      <c r="X258" s="18">
        <v>0</v>
      </c>
      <c r="Y258" s="25">
        <f t="shared" si="12"/>
        <v>0</v>
      </c>
      <c r="Z258" s="3">
        <f t="shared" si="13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2" t="s">
        <v>536</v>
      </c>
      <c r="B259" s="7" t="s">
        <v>537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7">
        <v>0</v>
      </c>
      <c r="X259" s="18">
        <v>0</v>
      </c>
      <c r="Y259" s="25">
        <f t="shared" si="12"/>
        <v>0</v>
      </c>
      <c r="Z259" s="3">
        <f t="shared" si="13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2" t="s">
        <v>538</v>
      </c>
      <c r="B260" s="7" t="s">
        <v>539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7">
        <v>0</v>
      </c>
      <c r="X260" s="18">
        <v>0</v>
      </c>
      <c r="Y260" s="25">
        <f t="shared" si="12"/>
        <v>0</v>
      </c>
      <c r="Z260" s="3">
        <f t="shared" si="13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2" t="s">
        <v>540</v>
      </c>
      <c r="B261" s="7" t="s">
        <v>541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7">
        <v>0</v>
      </c>
      <c r="X261" s="18">
        <v>0</v>
      </c>
      <c r="Y261" s="25">
        <f aca="true" t="shared" si="14" ref="Y261:Y324">Z261</f>
        <v>0</v>
      </c>
      <c r="Z261" s="3">
        <f t="shared" si="13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2" t="s">
        <v>542</v>
      </c>
      <c r="B262" s="7" t="s">
        <v>543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7">
        <v>0</v>
      </c>
      <c r="X262" s="18">
        <v>0</v>
      </c>
      <c r="Y262" s="25">
        <f t="shared" si="14"/>
        <v>0</v>
      </c>
      <c r="Z262" s="3">
        <f t="shared" si="13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2" t="s">
        <v>544</v>
      </c>
      <c r="B263" s="7" t="s">
        <v>545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7">
        <v>0</v>
      </c>
      <c r="X263" s="18">
        <v>0</v>
      </c>
      <c r="Y263" s="25">
        <f t="shared" si="14"/>
        <v>0</v>
      </c>
      <c r="Z263" s="3">
        <f t="shared" si="13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2" t="s">
        <v>546</v>
      </c>
      <c r="B264" s="7" t="s">
        <v>547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7">
        <v>0</v>
      </c>
      <c r="X264" s="18">
        <v>0</v>
      </c>
      <c r="Y264" s="25">
        <f t="shared" si="14"/>
        <v>0</v>
      </c>
      <c r="Z264" s="3">
        <f t="shared" si="13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2" t="s">
        <v>548</v>
      </c>
      <c r="B265" s="7" t="s">
        <v>549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7">
        <v>0</v>
      </c>
      <c r="X265" s="18">
        <v>0</v>
      </c>
      <c r="Y265" s="25">
        <f t="shared" si="14"/>
        <v>0</v>
      </c>
      <c r="Z265" s="3">
        <f t="shared" si="13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2" t="s">
        <v>550</v>
      </c>
      <c r="B266" s="7" t="s">
        <v>551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7">
        <v>0</v>
      </c>
      <c r="X266" s="18">
        <v>0</v>
      </c>
      <c r="Y266" s="25">
        <f t="shared" si="14"/>
        <v>0</v>
      </c>
      <c r="Z266" s="3">
        <f t="shared" si="13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2" t="s">
        <v>552</v>
      </c>
      <c r="B267" s="7" t="s">
        <v>553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7">
        <v>0</v>
      </c>
      <c r="X267" s="18">
        <v>0</v>
      </c>
      <c r="Y267" s="25">
        <f t="shared" si="14"/>
        <v>0</v>
      </c>
      <c r="Z267" s="3">
        <f t="shared" si="13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2" t="s">
        <v>554</v>
      </c>
      <c r="B268" s="7" t="s">
        <v>555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7">
        <v>0</v>
      </c>
      <c r="X268" s="18">
        <v>0</v>
      </c>
      <c r="Y268" s="25">
        <f t="shared" si="14"/>
        <v>0</v>
      </c>
      <c r="Z268" s="3">
        <f t="shared" si="13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2" t="s">
        <v>556</v>
      </c>
      <c r="B269" s="7" t="s">
        <v>557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7">
        <v>0</v>
      </c>
      <c r="X269" s="18">
        <v>0</v>
      </c>
      <c r="Y269" s="25">
        <f t="shared" si="14"/>
        <v>0</v>
      </c>
      <c r="Z269" s="3">
        <f t="shared" si="13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2" t="s">
        <v>558</v>
      </c>
      <c r="B270" s="7" t="s">
        <v>559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7">
        <v>0</v>
      </c>
      <c r="X270" s="18">
        <v>0</v>
      </c>
      <c r="Y270" s="25">
        <f t="shared" si="14"/>
        <v>0</v>
      </c>
      <c r="Z270" s="3">
        <f t="shared" si="13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>
      <c r="A271" s="22" t="s">
        <v>24</v>
      </c>
      <c r="B271" s="7" t="s">
        <v>560</v>
      </c>
      <c r="C271" s="8">
        <v>33293</v>
      </c>
      <c r="D271" s="8">
        <v>5406</v>
      </c>
      <c r="E271" s="8">
        <v>38628</v>
      </c>
      <c r="F271" s="8">
        <v>6814</v>
      </c>
      <c r="G271" s="8">
        <v>5516</v>
      </c>
      <c r="H271" s="8">
        <v>4072</v>
      </c>
      <c r="I271" s="8">
        <v>6059</v>
      </c>
      <c r="J271" s="8">
        <v>4623</v>
      </c>
      <c r="K271" s="8">
        <v>49010</v>
      </c>
      <c r="L271" s="8">
        <v>37083</v>
      </c>
      <c r="M271" s="8">
        <v>47868</v>
      </c>
      <c r="N271" s="8">
        <v>36283</v>
      </c>
      <c r="O271" s="8">
        <v>32622</v>
      </c>
      <c r="P271" s="8">
        <v>31820</v>
      </c>
      <c r="Q271" s="8">
        <v>37792</v>
      </c>
      <c r="R271" s="8">
        <v>36949</v>
      </c>
      <c r="S271" s="8">
        <v>7</v>
      </c>
      <c r="T271" s="8">
        <v>18</v>
      </c>
      <c r="U271" s="8">
        <v>151</v>
      </c>
      <c r="V271" s="8">
        <v>113</v>
      </c>
      <c r="W271" s="17">
        <v>120599</v>
      </c>
      <c r="X271" s="18">
        <v>130478</v>
      </c>
      <c r="Y271" s="25">
        <f t="shared" si="14"/>
        <v>8.191610212356665</v>
      </c>
      <c r="Z271" s="3">
        <f t="shared" si="13"/>
        <v>8.191610212356665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2" t="s">
        <v>561</v>
      </c>
      <c r="B272" s="7" t="s">
        <v>562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7">
        <v>0</v>
      </c>
      <c r="X272" s="18">
        <v>0</v>
      </c>
      <c r="Y272" s="25">
        <f t="shared" si="14"/>
        <v>0</v>
      </c>
      <c r="Z272" s="3">
        <f t="shared" si="13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2" t="s">
        <v>563</v>
      </c>
      <c r="B273" s="7" t="s">
        <v>564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17">
        <v>0</v>
      </c>
      <c r="X273" s="18">
        <v>0</v>
      </c>
      <c r="Y273" s="25">
        <f t="shared" si="14"/>
        <v>0</v>
      </c>
      <c r="Z273" s="3">
        <f t="shared" si="13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2" t="s">
        <v>565</v>
      </c>
      <c r="B274" s="7" t="s">
        <v>566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7">
        <v>0</v>
      </c>
      <c r="X274" s="18">
        <v>0</v>
      </c>
      <c r="Y274" s="25">
        <f t="shared" si="14"/>
        <v>0</v>
      </c>
      <c r="Z274" s="3">
        <f t="shared" si="13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2" t="s">
        <v>567</v>
      </c>
      <c r="B275" s="7" t="s">
        <v>568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7">
        <v>0</v>
      </c>
      <c r="X275" s="18">
        <v>0</v>
      </c>
      <c r="Y275" s="25">
        <f t="shared" si="14"/>
        <v>0</v>
      </c>
      <c r="Z275" s="3">
        <f t="shared" si="13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2" t="s">
        <v>569</v>
      </c>
      <c r="B276" s="7" t="s">
        <v>570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7">
        <v>0</v>
      </c>
      <c r="X276" s="18">
        <v>0</v>
      </c>
      <c r="Y276" s="25">
        <f t="shared" si="14"/>
        <v>0</v>
      </c>
      <c r="Z276" s="3">
        <f t="shared" si="13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2" t="s">
        <v>571</v>
      </c>
      <c r="B277" s="7" t="s">
        <v>572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7">
        <v>0</v>
      </c>
      <c r="X277" s="18">
        <v>0</v>
      </c>
      <c r="Y277" s="25">
        <f t="shared" si="14"/>
        <v>0</v>
      </c>
      <c r="Z277" s="3">
        <f t="shared" si="13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2" t="s">
        <v>573</v>
      </c>
      <c r="B278" s="7" t="s">
        <v>574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7">
        <v>0</v>
      </c>
      <c r="X278" s="18">
        <v>0</v>
      </c>
      <c r="Y278" s="25">
        <f t="shared" si="14"/>
        <v>0</v>
      </c>
      <c r="Z278" s="3">
        <f t="shared" si="13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2" t="s">
        <v>575</v>
      </c>
      <c r="B279" s="7" t="s">
        <v>576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7">
        <v>0</v>
      </c>
      <c r="X279" s="18">
        <v>0</v>
      </c>
      <c r="Y279" s="25">
        <f t="shared" si="14"/>
        <v>0</v>
      </c>
      <c r="Z279" s="3">
        <f t="shared" si="13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2" t="s">
        <v>577</v>
      </c>
      <c r="B280" s="7" t="s">
        <v>578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7">
        <v>0</v>
      </c>
      <c r="X280" s="18">
        <v>0</v>
      </c>
      <c r="Y280" s="25">
        <f t="shared" si="14"/>
        <v>0</v>
      </c>
      <c r="Z280" s="3">
        <f t="shared" si="13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2" t="s">
        <v>579</v>
      </c>
      <c r="B281" s="7" t="s">
        <v>580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7">
        <v>0</v>
      </c>
      <c r="X281" s="18">
        <v>0</v>
      </c>
      <c r="Y281" s="25">
        <f t="shared" si="14"/>
        <v>0</v>
      </c>
      <c r="Z281" s="3">
        <f t="shared" si="13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2" t="s">
        <v>581</v>
      </c>
      <c r="B282" s="7" t="s">
        <v>582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7">
        <v>0</v>
      </c>
      <c r="X282" s="18">
        <v>0</v>
      </c>
      <c r="Y282" s="25">
        <f t="shared" si="14"/>
        <v>0</v>
      </c>
      <c r="Z282" s="3">
        <f t="shared" si="13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2" t="s">
        <v>583</v>
      </c>
      <c r="B283" s="7" t="s">
        <v>584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7">
        <v>0</v>
      </c>
      <c r="X283" s="18">
        <v>0</v>
      </c>
      <c r="Y283" s="25">
        <f t="shared" si="14"/>
        <v>0</v>
      </c>
      <c r="Z283" s="3">
        <f t="shared" si="13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2" t="s">
        <v>585</v>
      </c>
      <c r="B284" s="7" t="s">
        <v>586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7">
        <v>0</v>
      </c>
      <c r="X284" s="18">
        <v>0</v>
      </c>
      <c r="Y284" s="25">
        <f t="shared" si="14"/>
        <v>0</v>
      </c>
      <c r="Z284" s="3">
        <f t="shared" si="13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2" t="s">
        <v>587</v>
      </c>
      <c r="B285" s="7" t="s">
        <v>588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7">
        <v>0</v>
      </c>
      <c r="X285" s="18">
        <v>0</v>
      </c>
      <c r="Y285" s="25">
        <f t="shared" si="14"/>
        <v>0</v>
      </c>
      <c r="Z285" s="3">
        <f t="shared" si="13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2" t="s">
        <v>589</v>
      </c>
      <c r="B286" s="7" t="s">
        <v>590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7">
        <v>0</v>
      </c>
      <c r="X286" s="18">
        <v>0</v>
      </c>
      <c r="Y286" s="25">
        <f t="shared" si="14"/>
        <v>0</v>
      </c>
      <c r="Z286" s="3">
        <f t="shared" si="13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2" t="s">
        <v>591</v>
      </c>
      <c r="B287" s="7" t="s">
        <v>592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7">
        <v>0</v>
      </c>
      <c r="X287" s="18">
        <v>0</v>
      </c>
      <c r="Y287" s="25">
        <f t="shared" si="14"/>
        <v>0</v>
      </c>
      <c r="Z287" s="3">
        <f t="shared" si="13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2" t="s">
        <v>593</v>
      </c>
      <c r="B288" s="7" t="s">
        <v>594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7">
        <v>0</v>
      </c>
      <c r="X288" s="18">
        <v>0</v>
      </c>
      <c r="Y288" s="25">
        <f t="shared" si="14"/>
        <v>0</v>
      </c>
      <c r="Z288" s="3">
        <f t="shared" si="13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2" t="s">
        <v>595</v>
      </c>
      <c r="B289" s="7" t="s">
        <v>596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7">
        <v>0</v>
      </c>
      <c r="X289" s="18">
        <v>0</v>
      </c>
      <c r="Y289" s="25">
        <f t="shared" si="14"/>
        <v>0</v>
      </c>
      <c r="Z289" s="3">
        <f t="shared" si="13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2" t="s">
        <v>597</v>
      </c>
      <c r="B290" s="7" t="s">
        <v>598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7">
        <v>0</v>
      </c>
      <c r="X290" s="18">
        <v>0</v>
      </c>
      <c r="Y290" s="25">
        <f t="shared" si="14"/>
        <v>0</v>
      </c>
      <c r="Z290" s="3">
        <f t="shared" si="13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2" t="s">
        <v>599</v>
      </c>
      <c r="B291" s="7" t="s">
        <v>600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7">
        <v>0</v>
      </c>
      <c r="X291" s="18">
        <v>0</v>
      </c>
      <c r="Y291" s="25">
        <f t="shared" si="14"/>
        <v>0</v>
      </c>
      <c r="Z291" s="3">
        <f t="shared" si="13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2" t="s">
        <v>601</v>
      </c>
      <c r="B292" s="7" t="s">
        <v>602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7">
        <v>0</v>
      </c>
      <c r="X292" s="18">
        <v>0</v>
      </c>
      <c r="Y292" s="25">
        <f t="shared" si="14"/>
        <v>0</v>
      </c>
      <c r="Z292" s="3">
        <f t="shared" si="13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2" t="s">
        <v>603</v>
      </c>
      <c r="B293" s="7" t="s">
        <v>604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7">
        <v>0</v>
      </c>
      <c r="X293" s="18">
        <v>0</v>
      </c>
      <c r="Y293" s="25">
        <f t="shared" si="14"/>
        <v>0</v>
      </c>
      <c r="Z293" s="3">
        <f t="shared" si="13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2" t="s">
        <v>605</v>
      </c>
      <c r="B294" s="7" t="s">
        <v>606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7">
        <v>0</v>
      </c>
      <c r="X294" s="18">
        <v>0</v>
      </c>
      <c r="Y294" s="25">
        <f t="shared" si="14"/>
        <v>0</v>
      </c>
      <c r="Z294" s="3">
        <f aca="true" t="shared" si="15" ref="Z294:Z357">IF(W294=0,0,X294/W294*100-100)</f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2" t="s">
        <v>607</v>
      </c>
      <c r="B295" s="7" t="s">
        <v>608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7">
        <v>0</v>
      </c>
      <c r="X295" s="18">
        <v>0</v>
      </c>
      <c r="Y295" s="25">
        <f t="shared" si="14"/>
        <v>0</v>
      </c>
      <c r="Z295" s="3">
        <f t="shared" si="15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2" t="s">
        <v>609</v>
      </c>
      <c r="B296" s="7" t="s">
        <v>610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7">
        <v>0</v>
      </c>
      <c r="X296" s="18">
        <v>0</v>
      </c>
      <c r="Y296" s="25">
        <f t="shared" si="14"/>
        <v>0</v>
      </c>
      <c r="Z296" s="3">
        <f t="shared" si="15"/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2" t="s">
        <v>611</v>
      </c>
      <c r="B297" s="7" t="s">
        <v>612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7">
        <v>0</v>
      </c>
      <c r="X297" s="18">
        <v>0</v>
      </c>
      <c r="Y297" s="25">
        <f t="shared" si="14"/>
        <v>0</v>
      </c>
      <c r="Z297" s="3">
        <f t="shared" si="15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2" t="s">
        <v>613</v>
      </c>
      <c r="B298" s="7" t="s">
        <v>614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7">
        <v>0</v>
      </c>
      <c r="X298" s="18">
        <v>0</v>
      </c>
      <c r="Y298" s="25">
        <f t="shared" si="14"/>
        <v>0</v>
      </c>
      <c r="Z298" s="3">
        <f t="shared" si="15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2" t="s">
        <v>615</v>
      </c>
      <c r="B299" s="7" t="s">
        <v>616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7">
        <v>0</v>
      </c>
      <c r="X299" s="18">
        <v>0</v>
      </c>
      <c r="Y299" s="25">
        <f t="shared" si="14"/>
        <v>0</v>
      </c>
      <c r="Z299" s="3">
        <f t="shared" si="15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>
      <c r="A300" s="22" t="s">
        <v>25</v>
      </c>
      <c r="B300" s="7" t="s">
        <v>617</v>
      </c>
      <c r="C300" s="8">
        <v>19024</v>
      </c>
      <c r="D300" s="8">
        <v>3851</v>
      </c>
      <c r="E300" s="8">
        <v>18126</v>
      </c>
      <c r="F300" s="8">
        <v>3772</v>
      </c>
      <c r="G300" s="8">
        <v>2006</v>
      </c>
      <c r="H300" s="8">
        <v>1473</v>
      </c>
      <c r="I300" s="8">
        <v>2316</v>
      </c>
      <c r="J300" s="8">
        <v>1843</v>
      </c>
      <c r="K300" s="8">
        <v>23729</v>
      </c>
      <c r="L300" s="8">
        <v>18825</v>
      </c>
      <c r="M300" s="8">
        <v>23899</v>
      </c>
      <c r="N300" s="8">
        <v>19172</v>
      </c>
      <c r="O300" s="8">
        <v>13995</v>
      </c>
      <c r="P300" s="8">
        <v>13633</v>
      </c>
      <c r="Q300" s="8">
        <v>13697</v>
      </c>
      <c r="R300" s="8">
        <v>13371</v>
      </c>
      <c r="S300" s="8">
        <v>5</v>
      </c>
      <c r="T300" s="8"/>
      <c r="U300" s="8">
        <v>42</v>
      </c>
      <c r="V300" s="8">
        <v>46</v>
      </c>
      <c r="W300" s="17">
        <v>58801</v>
      </c>
      <c r="X300" s="18">
        <v>58084</v>
      </c>
      <c r="Y300" s="25">
        <f t="shared" si="14"/>
        <v>-1.219367017567734</v>
      </c>
      <c r="Z300" s="3">
        <f t="shared" si="15"/>
        <v>-1.219367017567734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2" t="s">
        <v>618</v>
      </c>
      <c r="B301" s="7" t="s">
        <v>619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7">
        <v>0</v>
      </c>
      <c r="X301" s="18">
        <v>0</v>
      </c>
      <c r="Y301" s="25">
        <f t="shared" si="14"/>
        <v>0</v>
      </c>
      <c r="Z301" s="3">
        <f t="shared" si="15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2" t="s">
        <v>620</v>
      </c>
      <c r="B302" s="7" t="s">
        <v>621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17">
        <v>0</v>
      </c>
      <c r="X302" s="18">
        <v>0</v>
      </c>
      <c r="Y302" s="25">
        <f t="shared" si="14"/>
        <v>0</v>
      </c>
      <c r="Z302" s="3">
        <f t="shared" si="15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2" t="s">
        <v>622</v>
      </c>
      <c r="B303" s="7" t="s">
        <v>623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7">
        <v>0</v>
      </c>
      <c r="X303" s="18">
        <v>0</v>
      </c>
      <c r="Y303" s="25">
        <f t="shared" si="14"/>
        <v>0</v>
      </c>
      <c r="Z303" s="3">
        <f t="shared" si="15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2" t="s">
        <v>624</v>
      </c>
      <c r="B304" s="7" t="s">
        <v>625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7">
        <v>0</v>
      </c>
      <c r="X304" s="18">
        <v>0</v>
      </c>
      <c r="Y304" s="25">
        <f t="shared" si="14"/>
        <v>0</v>
      </c>
      <c r="Z304" s="3">
        <f t="shared" si="15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2" t="s">
        <v>626</v>
      </c>
      <c r="B305" s="7" t="s">
        <v>627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7">
        <v>0</v>
      </c>
      <c r="X305" s="18">
        <v>0</v>
      </c>
      <c r="Y305" s="25">
        <f t="shared" si="14"/>
        <v>0</v>
      </c>
      <c r="Z305" s="3">
        <f t="shared" si="15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2" t="s">
        <v>628</v>
      </c>
      <c r="B306" s="7" t="s">
        <v>629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7">
        <v>0</v>
      </c>
      <c r="X306" s="18">
        <v>0</v>
      </c>
      <c r="Y306" s="25">
        <f t="shared" si="14"/>
        <v>0</v>
      </c>
      <c r="Z306" s="3">
        <f t="shared" si="15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2" t="s">
        <v>630</v>
      </c>
      <c r="B307" s="7" t="s">
        <v>631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7">
        <v>0</v>
      </c>
      <c r="X307" s="18">
        <v>0</v>
      </c>
      <c r="Y307" s="25">
        <f t="shared" si="14"/>
        <v>0</v>
      </c>
      <c r="Z307" s="3">
        <f t="shared" si="15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2" t="s">
        <v>632</v>
      </c>
      <c r="B308" s="7" t="s">
        <v>633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7">
        <v>0</v>
      </c>
      <c r="X308" s="18">
        <v>0</v>
      </c>
      <c r="Y308" s="25">
        <f t="shared" si="14"/>
        <v>0</v>
      </c>
      <c r="Z308" s="3">
        <f t="shared" si="15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2" t="s">
        <v>634</v>
      </c>
      <c r="B309" s="7" t="s">
        <v>635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7">
        <v>0</v>
      </c>
      <c r="X309" s="18">
        <v>0</v>
      </c>
      <c r="Y309" s="25">
        <f t="shared" si="14"/>
        <v>0</v>
      </c>
      <c r="Z309" s="3">
        <f t="shared" si="15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2" t="s">
        <v>636</v>
      </c>
      <c r="B310" s="7" t="s">
        <v>637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7">
        <v>0</v>
      </c>
      <c r="X310" s="18">
        <v>0</v>
      </c>
      <c r="Y310" s="25">
        <f t="shared" si="14"/>
        <v>0</v>
      </c>
      <c r="Z310" s="3">
        <f t="shared" si="15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2" t="s">
        <v>638</v>
      </c>
      <c r="B311" s="7" t="s">
        <v>639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7">
        <v>0</v>
      </c>
      <c r="X311" s="18">
        <v>0</v>
      </c>
      <c r="Y311" s="25">
        <f t="shared" si="14"/>
        <v>0</v>
      </c>
      <c r="Z311" s="3">
        <f t="shared" si="15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2" t="s">
        <v>640</v>
      </c>
      <c r="B312" s="7" t="s">
        <v>641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7">
        <v>0</v>
      </c>
      <c r="X312" s="18">
        <v>0</v>
      </c>
      <c r="Y312" s="25">
        <f t="shared" si="14"/>
        <v>0</v>
      </c>
      <c r="Z312" s="3">
        <f t="shared" si="15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2" t="s">
        <v>642</v>
      </c>
      <c r="B313" s="7" t="s">
        <v>643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7">
        <v>0</v>
      </c>
      <c r="X313" s="18">
        <v>0</v>
      </c>
      <c r="Y313" s="25">
        <f t="shared" si="14"/>
        <v>0</v>
      </c>
      <c r="Z313" s="3">
        <f t="shared" si="15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2" t="s">
        <v>644</v>
      </c>
      <c r="B314" s="7" t="s">
        <v>645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7">
        <v>0</v>
      </c>
      <c r="X314" s="18">
        <v>0</v>
      </c>
      <c r="Y314" s="25">
        <f t="shared" si="14"/>
        <v>0</v>
      </c>
      <c r="Z314" s="3">
        <f t="shared" si="15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2" t="s">
        <v>646</v>
      </c>
      <c r="B315" s="7" t="s">
        <v>647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7">
        <v>0</v>
      </c>
      <c r="X315" s="18">
        <v>0</v>
      </c>
      <c r="Y315" s="25">
        <f t="shared" si="14"/>
        <v>0</v>
      </c>
      <c r="Z315" s="3">
        <f t="shared" si="15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2" t="s">
        <v>648</v>
      </c>
      <c r="B316" s="7" t="s">
        <v>649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7">
        <v>0</v>
      </c>
      <c r="X316" s="18">
        <v>0</v>
      </c>
      <c r="Y316" s="25">
        <f t="shared" si="14"/>
        <v>0</v>
      </c>
      <c r="Z316" s="3">
        <f t="shared" si="15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2" t="s">
        <v>650</v>
      </c>
      <c r="B317" s="7" t="s">
        <v>651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7">
        <v>0</v>
      </c>
      <c r="X317" s="18">
        <v>0</v>
      </c>
      <c r="Y317" s="25">
        <f t="shared" si="14"/>
        <v>0</v>
      </c>
      <c r="Z317" s="3">
        <f t="shared" si="15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2" t="s">
        <v>652</v>
      </c>
      <c r="B318" s="7" t="s">
        <v>653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7">
        <v>0</v>
      </c>
      <c r="X318" s="18">
        <v>0</v>
      </c>
      <c r="Y318" s="25">
        <f t="shared" si="14"/>
        <v>0</v>
      </c>
      <c r="Z318" s="3">
        <f t="shared" si="15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2" t="s">
        <v>654</v>
      </c>
      <c r="B319" s="7" t="s">
        <v>655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7">
        <v>0</v>
      </c>
      <c r="X319" s="18">
        <v>0</v>
      </c>
      <c r="Y319" s="25">
        <f t="shared" si="14"/>
        <v>0</v>
      </c>
      <c r="Z319" s="3">
        <f t="shared" si="15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2" t="s">
        <v>656</v>
      </c>
      <c r="B320" s="7" t="s">
        <v>657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7">
        <v>0</v>
      </c>
      <c r="X320" s="18">
        <v>0</v>
      </c>
      <c r="Y320" s="25">
        <f t="shared" si="14"/>
        <v>0</v>
      </c>
      <c r="Z320" s="3">
        <f t="shared" si="15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2" t="s">
        <v>658</v>
      </c>
      <c r="B321" s="7" t="s">
        <v>659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7">
        <v>0</v>
      </c>
      <c r="X321" s="18">
        <v>0</v>
      </c>
      <c r="Y321" s="25">
        <f t="shared" si="14"/>
        <v>0</v>
      </c>
      <c r="Z321" s="3">
        <f t="shared" si="15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2" t="s">
        <v>660</v>
      </c>
      <c r="B322" s="7" t="s">
        <v>661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7">
        <v>0</v>
      </c>
      <c r="X322" s="18">
        <v>0</v>
      </c>
      <c r="Y322" s="25">
        <f t="shared" si="14"/>
        <v>0</v>
      </c>
      <c r="Z322" s="3">
        <f t="shared" si="15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2" t="s">
        <v>662</v>
      </c>
      <c r="B323" s="7" t="s">
        <v>663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7">
        <v>0</v>
      </c>
      <c r="X323" s="18">
        <v>0</v>
      </c>
      <c r="Y323" s="25">
        <f t="shared" si="14"/>
        <v>0</v>
      </c>
      <c r="Z323" s="3">
        <f t="shared" si="15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>
      <c r="A324" s="22" t="s">
        <v>26</v>
      </c>
      <c r="B324" s="7" t="s">
        <v>664</v>
      </c>
      <c r="C324" s="8">
        <v>20618</v>
      </c>
      <c r="D324" s="8">
        <v>3661</v>
      </c>
      <c r="E324" s="8">
        <v>22050</v>
      </c>
      <c r="F324" s="8">
        <v>4208</v>
      </c>
      <c r="G324" s="8">
        <v>1216</v>
      </c>
      <c r="H324" s="8">
        <v>849</v>
      </c>
      <c r="I324" s="8">
        <v>1978</v>
      </c>
      <c r="J324" s="8">
        <v>1557</v>
      </c>
      <c r="K324" s="8">
        <v>27260</v>
      </c>
      <c r="L324" s="8">
        <v>21946</v>
      </c>
      <c r="M324" s="8">
        <v>26017</v>
      </c>
      <c r="N324" s="8">
        <v>21014</v>
      </c>
      <c r="O324" s="8">
        <v>31055</v>
      </c>
      <c r="P324" s="8">
        <v>30869</v>
      </c>
      <c r="Q324" s="8">
        <v>35138</v>
      </c>
      <c r="R324" s="8">
        <v>34828</v>
      </c>
      <c r="S324" s="8">
        <v>3</v>
      </c>
      <c r="T324" s="8">
        <v>7</v>
      </c>
      <c r="U324" s="8">
        <v>50</v>
      </c>
      <c r="V324" s="8">
        <v>17</v>
      </c>
      <c r="W324" s="17">
        <v>80202</v>
      </c>
      <c r="X324" s="18">
        <v>85207</v>
      </c>
      <c r="Y324" s="25">
        <f t="shared" si="14"/>
        <v>6.240492755791621</v>
      </c>
      <c r="Z324" s="3">
        <f t="shared" si="15"/>
        <v>6.240492755791621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2" t="s">
        <v>665</v>
      </c>
      <c r="B325" s="7" t="s">
        <v>666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7">
        <v>0</v>
      </c>
      <c r="X325" s="18">
        <v>0</v>
      </c>
      <c r="Y325" s="25">
        <f aca="true" t="shared" si="16" ref="Y325:Y388">Z325</f>
        <v>0</v>
      </c>
      <c r="Z325" s="3">
        <f t="shared" si="15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2" t="s">
        <v>667</v>
      </c>
      <c r="B326" s="7" t="s">
        <v>668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17">
        <v>0</v>
      </c>
      <c r="X326" s="18">
        <v>0</v>
      </c>
      <c r="Y326" s="25">
        <f t="shared" si="16"/>
        <v>0</v>
      </c>
      <c r="Z326" s="3">
        <f t="shared" si="15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2" t="s">
        <v>669</v>
      </c>
      <c r="B327" s="7" t="s">
        <v>670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7">
        <v>0</v>
      </c>
      <c r="X327" s="18">
        <v>0</v>
      </c>
      <c r="Y327" s="25">
        <f t="shared" si="16"/>
        <v>0</v>
      </c>
      <c r="Z327" s="3">
        <f t="shared" si="15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2" t="s">
        <v>671</v>
      </c>
      <c r="B328" s="7" t="s">
        <v>672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7">
        <v>0</v>
      </c>
      <c r="X328" s="18">
        <v>0</v>
      </c>
      <c r="Y328" s="25">
        <f t="shared" si="16"/>
        <v>0</v>
      </c>
      <c r="Z328" s="3">
        <f t="shared" si="15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2" t="s">
        <v>673</v>
      </c>
      <c r="B329" s="7" t="s">
        <v>674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7">
        <v>0</v>
      </c>
      <c r="X329" s="18">
        <v>0</v>
      </c>
      <c r="Y329" s="25">
        <f t="shared" si="16"/>
        <v>0</v>
      </c>
      <c r="Z329" s="3">
        <f t="shared" si="15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2" t="s">
        <v>675</v>
      </c>
      <c r="B330" s="7" t="s">
        <v>676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7">
        <v>0</v>
      </c>
      <c r="X330" s="18">
        <v>0</v>
      </c>
      <c r="Y330" s="25">
        <f t="shared" si="16"/>
        <v>0</v>
      </c>
      <c r="Z330" s="3">
        <f t="shared" si="15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2" t="s">
        <v>677</v>
      </c>
      <c r="B331" s="7" t="s">
        <v>678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7">
        <v>0</v>
      </c>
      <c r="X331" s="18">
        <v>0</v>
      </c>
      <c r="Y331" s="25">
        <f t="shared" si="16"/>
        <v>0</v>
      </c>
      <c r="Z331" s="3">
        <f t="shared" si="15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2" t="s">
        <v>679</v>
      </c>
      <c r="B332" s="7" t="s">
        <v>680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7">
        <v>0</v>
      </c>
      <c r="X332" s="18">
        <v>0</v>
      </c>
      <c r="Y332" s="25">
        <f t="shared" si="16"/>
        <v>0</v>
      </c>
      <c r="Z332" s="3">
        <f t="shared" si="15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2" t="s">
        <v>681</v>
      </c>
      <c r="B333" s="7" t="s">
        <v>682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7">
        <v>0</v>
      </c>
      <c r="X333" s="18">
        <v>0</v>
      </c>
      <c r="Y333" s="25">
        <f t="shared" si="16"/>
        <v>0</v>
      </c>
      <c r="Z333" s="3">
        <f t="shared" si="15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2" t="s">
        <v>683</v>
      </c>
      <c r="B334" s="7" t="s">
        <v>684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7">
        <v>0</v>
      </c>
      <c r="X334" s="18">
        <v>0</v>
      </c>
      <c r="Y334" s="25">
        <f t="shared" si="16"/>
        <v>0</v>
      </c>
      <c r="Z334" s="3">
        <f t="shared" si="15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2" t="s">
        <v>685</v>
      </c>
      <c r="B335" s="7" t="s">
        <v>686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7">
        <v>0</v>
      </c>
      <c r="X335" s="18">
        <v>0</v>
      </c>
      <c r="Y335" s="25">
        <f t="shared" si="16"/>
        <v>0</v>
      </c>
      <c r="Z335" s="3">
        <f t="shared" si="15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2" t="s">
        <v>687</v>
      </c>
      <c r="B336" s="7" t="s">
        <v>688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7">
        <v>0</v>
      </c>
      <c r="X336" s="18">
        <v>0</v>
      </c>
      <c r="Y336" s="25">
        <f t="shared" si="16"/>
        <v>0</v>
      </c>
      <c r="Z336" s="3">
        <f t="shared" si="15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2" t="s">
        <v>689</v>
      </c>
      <c r="B337" s="7" t="s">
        <v>690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7">
        <v>0</v>
      </c>
      <c r="X337" s="18">
        <v>0</v>
      </c>
      <c r="Y337" s="25">
        <f t="shared" si="16"/>
        <v>0</v>
      </c>
      <c r="Z337" s="3">
        <f t="shared" si="15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2" t="s">
        <v>691</v>
      </c>
      <c r="B338" s="7" t="s">
        <v>692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7">
        <v>0</v>
      </c>
      <c r="X338" s="18">
        <v>0</v>
      </c>
      <c r="Y338" s="25">
        <f t="shared" si="16"/>
        <v>0</v>
      </c>
      <c r="Z338" s="3">
        <f t="shared" si="15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2" t="s">
        <v>693</v>
      </c>
      <c r="B339" s="7" t="s">
        <v>694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7">
        <v>0</v>
      </c>
      <c r="X339" s="18">
        <v>0</v>
      </c>
      <c r="Y339" s="25">
        <f t="shared" si="16"/>
        <v>0</v>
      </c>
      <c r="Z339" s="3">
        <f t="shared" si="15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2" t="s">
        <v>695</v>
      </c>
      <c r="B340" s="7" t="s">
        <v>696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7">
        <v>0</v>
      </c>
      <c r="X340" s="18">
        <v>0</v>
      </c>
      <c r="Y340" s="25">
        <f t="shared" si="16"/>
        <v>0</v>
      </c>
      <c r="Z340" s="3">
        <f t="shared" si="15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2" t="s">
        <v>697</v>
      </c>
      <c r="B341" s="7" t="s">
        <v>698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7">
        <v>0</v>
      </c>
      <c r="X341" s="18">
        <v>0</v>
      </c>
      <c r="Y341" s="25">
        <f t="shared" si="16"/>
        <v>0</v>
      </c>
      <c r="Z341" s="3">
        <f t="shared" si="15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2" t="s">
        <v>699</v>
      </c>
      <c r="B342" s="7" t="s">
        <v>700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7">
        <v>0</v>
      </c>
      <c r="X342" s="18">
        <v>0</v>
      </c>
      <c r="Y342" s="25">
        <f t="shared" si="16"/>
        <v>0</v>
      </c>
      <c r="Z342" s="3">
        <f t="shared" si="15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2" t="s">
        <v>701</v>
      </c>
      <c r="B343" s="7" t="s">
        <v>702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7">
        <v>0</v>
      </c>
      <c r="X343" s="18">
        <v>0</v>
      </c>
      <c r="Y343" s="25">
        <f t="shared" si="16"/>
        <v>0</v>
      </c>
      <c r="Z343" s="3">
        <f t="shared" si="15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2" t="s">
        <v>703</v>
      </c>
      <c r="B344" s="7" t="s">
        <v>704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7">
        <v>0</v>
      </c>
      <c r="X344" s="18">
        <v>0</v>
      </c>
      <c r="Y344" s="25">
        <f t="shared" si="16"/>
        <v>0</v>
      </c>
      <c r="Z344" s="3">
        <f t="shared" si="15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2" t="s">
        <v>705</v>
      </c>
      <c r="B345" s="7" t="s">
        <v>706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7">
        <v>0</v>
      </c>
      <c r="X345" s="18">
        <v>0</v>
      </c>
      <c r="Y345" s="25">
        <f t="shared" si="16"/>
        <v>0</v>
      </c>
      <c r="Z345" s="3">
        <f t="shared" si="15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2" t="s">
        <v>707</v>
      </c>
      <c r="B346" s="7" t="s">
        <v>708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7">
        <v>0</v>
      </c>
      <c r="X346" s="18">
        <v>0</v>
      </c>
      <c r="Y346" s="25">
        <f t="shared" si="16"/>
        <v>0</v>
      </c>
      <c r="Z346" s="3">
        <f t="shared" si="15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2" t="s">
        <v>709</v>
      </c>
      <c r="B347" s="7" t="s">
        <v>710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7">
        <v>0</v>
      </c>
      <c r="X347" s="18">
        <v>0</v>
      </c>
      <c r="Y347" s="25">
        <f t="shared" si="16"/>
        <v>0</v>
      </c>
      <c r="Z347" s="3">
        <f t="shared" si="15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2" t="s">
        <v>711</v>
      </c>
      <c r="B348" s="7" t="s">
        <v>712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7">
        <v>0</v>
      </c>
      <c r="X348" s="18">
        <v>0</v>
      </c>
      <c r="Y348" s="25">
        <f t="shared" si="16"/>
        <v>0</v>
      </c>
      <c r="Z348" s="3">
        <f t="shared" si="15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2" t="s">
        <v>713</v>
      </c>
      <c r="B349" s="7" t="s">
        <v>714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7">
        <v>0</v>
      </c>
      <c r="X349" s="18">
        <v>0</v>
      </c>
      <c r="Y349" s="25">
        <f t="shared" si="16"/>
        <v>0</v>
      </c>
      <c r="Z349" s="3">
        <f t="shared" si="15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2" t="s">
        <v>715</v>
      </c>
      <c r="B350" s="7" t="s">
        <v>716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7">
        <v>0</v>
      </c>
      <c r="X350" s="18">
        <v>0</v>
      </c>
      <c r="Y350" s="25">
        <f t="shared" si="16"/>
        <v>0</v>
      </c>
      <c r="Z350" s="3">
        <f t="shared" si="15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2" t="s">
        <v>717</v>
      </c>
      <c r="B351" s="7" t="s">
        <v>718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7">
        <v>0</v>
      </c>
      <c r="X351" s="18">
        <v>0</v>
      </c>
      <c r="Y351" s="25">
        <f t="shared" si="16"/>
        <v>0</v>
      </c>
      <c r="Z351" s="3">
        <f t="shared" si="15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2" t="s">
        <v>719</v>
      </c>
      <c r="B352" s="7" t="s">
        <v>720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7">
        <v>0</v>
      </c>
      <c r="X352" s="18">
        <v>0</v>
      </c>
      <c r="Y352" s="25">
        <f t="shared" si="16"/>
        <v>0</v>
      </c>
      <c r="Z352" s="3">
        <f t="shared" si="15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2" t="s">
        <v>721</v>
      </c>
      <c r="B353" s="7" t="s">
        <v>722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7">
        <v>0</v>
      </c>
      <c r="X353" s="18">
        <v>0</v>
      </c>
      <c r="Y353" s="25">
        <f t="shared" si="16"/>
        <v>0</v>
      </c>
      <c r="Z353" s="3">
        <f t="shared" si="15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2" t="s">
        <v>723</v>
      </c>
      <c r="B354" s="7" t="s">
        <v>724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7">
        <v>0</v>
      </c>
      <c r="X354" s="18">
        <v>0</v>
      </c>
      <c r="Y354" s="25">
        <f t="shared" si="16"/>
        <v>0</v>
      </c>
      <c r="Z354" s="3">
        <f t="shared" si="15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2" t="s">
        <v>725</v>
      </c>
      <c r="B355" s="7" t="s">
        <v>726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7">
        <v>0</v>
      </c>
      <c r="X355" s="18">
        <v>0</v>
      </c>
      <c r="Y355" s="25">
        <f t="shared" si="16"/>
        <v>0</v>
      </c>
      <c r="Z355" s="3">
        <f t="shared" si="15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2" t="s">
        <v>727</v>
      </c>
      <c r="B356" s="7" t="s">
        <v>728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7">
        <v>0</v>
      </c>
      <c r="X356" s="18">
        <v>0</v>
      </c>
      <c r="Y356" s="25">
        <f t="shared" si="16"/>
        <v>0</v>
      </c>
      <c r="Z356" s="3">
        <f t="shared" si="15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>
      <c r="A357" s="22" t="s">
        <v>27</v>
      </c>
      <c r="B357" s="7" t="s">
        <v>729</v>
      </c>
      <c r="C357" s="8">
        <v>40552</v>
      </c>
      <c r="D357" s="8">
        <v>6068</v>
      </c>
      <c r="E357" s="8">
        <v>43611</v>
      </c>
      <c r="F357" s="8">
        <v>6531</v>
      </c>
      <c r="G357" s="8">
        <v>4682</v>
      </c>
      <c r="H357" s="8">
        <v>3513</v>
      </c>
      <c r="I357" s="8">
        <v>4715</v>
      </c>
      <c r="J357" s="8">
        <v>3727</v>
      </c>
      <c r="K357" s="8">
        <v>46979</v>
      </c>
      <c r="L357" s="8">
        <v>35067</v>
      </c>
      <c r="M357" s="8">
        <v>43980</v>
      </c>
      <c r="N357" s="8">
        <v>33700</v>
      </c>
      <c r="O357" s="8">
        <v>34291</v>
      </c>
      <c r="P357" s="8">
        <v>33678</v>
      </c>
      <c r="Q357" s="8">
        <v>37694</v>
      </c>
      <c r="R357" s="8">
        <v>37082</v>
      </c>
      <c r="S357" s="8">
        <v>16</v>
      </c>
      <c r="T357" s="8">
        <v>12</v>
      </c>
      <c r="U357" s="8">
        <v>182</v>
      </c>
      <c r="V357" s="8">
        <v>173</v>
      </c>
      <c r="W357" s="17">
        <v>126702</v>
      </c>
      <c r="X357" s="18">
        <v>130185</v>
      </c>
      <c r="Y357" s="25">
        <f t="shared" si="16"/>
        <v>2.7489700241511486</v>
      </c>
      <c r="Z357" s="3">
        <f t="shared" si="15"/>
        <v>2.7489700241511486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2" t="s">
        <v>730</v>
      </c>
      <c r="B358" s="7" t="s">
        <v>731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7">
        <v>0</v>
      </c>
      <c r="X358" s="18">
        <v>0</v>
      </c>
      <c r="Y358" s="25">
        <f t="shared" si="16"/>
        <v>0</v>
      </c>
      <c r="Z358" s="3">
        <f aca="true" t="shared" si="17" ref="Z358:Z421">IF(W358=0,0,X358/W358*100-100)</f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2" t="s">
        <v>732</v>
      </c>
      <c r="B359" s="7" t="s">
        <v>733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17">
        <v>0</v>
      </c>
      <c r="X359" s="18">
        <v>0</v>
      </c>
      <c r="Y359" s="25">
        <f t="shared" si="16"/>
        <v>0</v>
      </c>
      <c r="Z359" s="3">
        <f t="shared" si="17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2" t="s">
        <v>734</v>
      </c>
      <c r="B360" s="7" t="s">
        <v>735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7">
        <v>0</v>
      </c>
      <c r="X360" s="18">
        <v>0</v>
      </c>
      <c r="Y360" s="25">
        <f t="shared" si="16"/>
        <v>0</v>
      </c>
      <c r="Z360" s="3">
        <f t="shared" si="17"/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2" t="s">
        <v>736</v>
      </c>
      <c r="B361" s="7" t="s">
        <v>737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7">
        <v>0</v>
      </c>
      <c r="X361" s="18">
        <v>0</v>
      </c>
      <c r="Y361" s="25">
        <f t="shared" si="16"/>
        <v>0</v>
      </c>
      <c r="Z361" s="3">
        <f t="shared" si="17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2" t="s">
        <v>738</v>
      </c>
      <c r="B362" s="7" t="s">
        <v>739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7">
        <v>0</v>
      </c>
      <c r="X362" s="18">
        <v>0</v>
      </c>
      <c r="Y362" s="25">
        <f t="shared" si="16"/>
        <v>0</v>
      </c>
      <c r="Z362" s="3">
        <f t="shared" si="17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2" t="s">
        <v>740</v>
      </c>
      <c r="B363" s="7" t="s">
        <v>741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7">
        <v>0</v>
      </c>
      <c r="X363" s="18">
        <v>0</v>
      </c>
      <c r="Y363" s="25">
        <f t="shared" si="16"/>
        <v>0</v>
      </c>
      <c r="Z363" s="3">
        <f t="shared" si="17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2" t="s">
        <v>742</v>
      </c>
      <c r="B364" s="7" t="s">
        <v>743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7">
        <v>0</v>
      </c>
      <c r="X364" s="18">
        <v>0</v>
      </c>
      <c r="Y364" s="25">
        <f t="shared" si="16"/>
        <v>0</v>
      </c>
      <c r="Z364" s="3">
        <f t="shared" si="17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2" t="s">
        <v>744</v>
      </c>
      <c r="B365" s="7" t="s">
        <v>745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7">
        <v>0</v>
      </c>
      <c r="X365" s="18">
        <v>0</v>
      </c>
      <c r="Y365" s="25">
        <f t="shared" si="16"/>
        <v>0</v>
      </c>
      <c r="Z365" s="3">
        <f t="shared" si="17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2" t="s">
        <v>746</v>
      </c>
      <c r="B366" s="7" t="s">
        <v>747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7">
        <v>0</v>
      </c>
      <c r="X366" s="18">
        <v>0</v>
      </c>
      <c r="Y366" s="25">
        <f t="shared" si="16"/>
        <v>0</v>
      </c>
      <c r="Z366" s="3">
        <f t="shared" si="17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2" t="s">
        <v>748</v>
      </c>
      <c r="B367" s="7" t="s">
        <v>749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7">
        <v>0</v>
      </c>
      <c r="X367" s="18">
        <v>0</v>
      </c>
      <c r="Y367" s="25">
        <f t="shared" si="16"/>
        <v>0</v>
      </c>
      <c r="Z367" s="3">
        <f t="shared" si="17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2" t="s">
        <v>750</v>
      </c>
      <c r="B368" s="7" t="s">
        <v>751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7">
        <v>0</v>
      </c>
      <c r="X368" s="18">
        <v>0</v>
      </c>
      <c r="Y368" s="25">
        <f t="shared" si="16"/>
        <v>0</v>
      </c>
      <c r="Z368" s="3">
        <f t="shared" si="17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2" t="s">
        <v>752</v>
      </c>
      <c r="B369" s="7" t="s">
        <v>753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7">
        <v>0</v>
      </c>
      <c r="X369" s="18">
        <v>0</v>
      </c>
      <c r="Y369" s="25">
        <f t="shared" si="16"/>
        <v>0</v>
      </c>
      <c r="Z369" s="3">
        <f t="shared" si="17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2" t="s">
        <v>754</v>
      </c>
      <c r="B370" s="7" t="s">
        <v>755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7">
        <v>0</v>
      </c>
      <c r="X370" s="18">
        <v>0</v>
      </c>
      <c r="Y370" s="25">
        <f t="shared" si="16"/>
        <v>0</v>
      </c>
      <c r="Z370" s="3">
        <f t="shared" si="17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2" t="s">
        <v>756</v>
      </c>
      <c r="B371" s="7" t="s">
        <v>757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7">
        <v>0</v>
      </c>
      <c r="X371" s="18">
        <v>0</v>
      </c>
      <c r="Y371" s="25">
        <f t="shared" si="16"/>
        <v>0</v>
      </c>
      <c r="Z371" s="3">
        <f t="shared" si="17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2" t="s">
        <v>758</v>
      </c>
      <c r="B372" s="7" t="s">
        <v>759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7">
        <v>0</v>
      </c>
      <c r="X372" s="18">
        <v>0</v>
      </c>
      <c r="Y372" s="25">
        <f t="shared" si="16"/>
        <v>0</v>
      </c>
      <c r="Z372" s="3">
        <f t="shared" si="17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2" t="s">
        <v>760</v>
      </c>
      <c r="B373" s="7" t="s">
        <v>761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7">
        <v>0</v>
      </c>
      <c r="X373" s="18">
        <v>0</v>
      </c>
      <c r="Y373" s="25">
        <f t="shared" si="16"/>
        <v>0</v>
      </c>
      <c r="Z373" s="3">
        <f t="shared" si="17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2" t="s">
        <v>762</v>
      </c>
      <c r="B374" s="7" t="s">
        <v>763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7">
        <v>0</v>
      </c>
      <c r="X374" s="18">
        <v>0</v>
      </c>
      <c r="Y374" s="25">
        <f t="shared" si="16"/>
        <v>0</v>
      </c>
      <c r="Z374" s="3">
        <f t="shared" si="17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2" t="s">
        <v>764</v>
      </c>
      <c r="B375" s="7" t="s">
        <v>765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7">
        <v>0</v>
      </c>
      <c r="X375" s="18">
        <v>0</v>
      </c>
      <c r="Y375" s="25">
        <f t="shared" si="16"/>
        <v>0</v>
      </c>
      <c r="Z375" s="3">
        <f t="shared" si="17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2" t="s">
        <v>766</v>
      </c>
      <c r="B376" s="7" t="s">
        <v>767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7">
        <v>0</v>
      </c>
      <c r="X376" s="18">
        <v>0</v>
      </c>
      <c r="Y376" s="25">
        <f t="shared" si="16"/>
        <v>0</v>
      </c>
      <c r="Z376" s="3">
        <f t="shared" si="17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2" t="s">
        <v>768</v>
      </c>
      <c r="B377" s="7" t="s">
        <v>769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7">
        <v>0</v>
      </c>
      <c r="X377" s="18">
        <v>0</v>
      </c>
      <c r="Y377" s="25">
        <f t="shared" si="16"/>
        <v>0</v>
      </c>
      <c r="Z377" s="3">
        <f t="shared" si="17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2" t="s">
        <v>770</v>
      </c>
      <c r="B378" s="7" t="s">
        <v>771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7">
        <v>0</v>
      </c>
      <c r="X378" s="18">
        <v>0</v>
      </c>
      <c r="Y378" s="25">
        <f t="shared" si="16"/>
        <v>0</v>
      </c>
      <c r="Z378" s="3">
        <f t="shared" si="17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2" t="s">
        <v>772</v>
      </c>
      <c r="B379" s="7" t="s">
        <v>773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7">
        <v>0</v>
      </c>
      <c r="X379" s="18">
        <v>0</v>
      </c>
      <c r="Y379" s="25">
        <f t="shared" si="16"/>
        <v>0</v>
      </c>
      <c r="Z379" s="3">
        <f t="shared" si="17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2" t="s">
        <v>774</v>
      </c>
      <c r="B380" s="7" t="s">
        <v>775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7">
        <v>0</v>
      </c>
      <c r="X380" s="18">
        <v>0</v>
      </c>
      <c r="Y380" s="25">
        <f t="shared" si="16"/>
        <v>0</v>
      </c>
      <c r="Z380" s="3">
        <f t="shared" si="17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2" t="s">
        <v>776</v>
      </c>
      <c r="B381" s="7" t="s">
        <v>777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7">
        <v>0</v>
      </c>
      <c r="X381" s="18">
        <v>0</v>
      </c>
      <c r="Y381" s="25">
        <f t="shared" si="16"/>
        <v>0</v>
      </c>
      <c r="Z381" s="3">
        <f t="shared" si="17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2" t="s">
        <v>778</v>
      </c>
      <c r="B382" s="7" t="s">
        <v>779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7">
        <v>0</v>
      </c>
      <c r="X382" s="18">
        <v>0</v>
      </c>
      <c r="Y382" s="25">
        <f t="shared" si="16"/>
        <v>0</v>
      </c>
      <c r="Z382" s="3">
        <f t="shared" si="17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2" t="s">
        <v>780</v>
      </c>
      <c r="B383" s="7" t="s">
        <v>781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7">
        <v>0</v>
      </c>
      <c r="X383" s="18">
        <v>0</v>
      </c>
      <c r="Y383" s="25">
        <f t="shared" si="16"/>
        <v>0</v>
      </c>
      <c r="Z383" s="3">
        <f t="shared" si="17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2" t="s">
        <v>782</v>
      </c>
      <c r="B384" s="7" t="s">
        <v>783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7">
        <v>0</v>
      </c>
      <c r="X384" s="18">
        <v>0</v>
      </c>
      <c r="Y384" s="25">
        <f t="shared" si="16"/>
        <v>0</v>
      </c>
      <c r="Z384" s="3">
        <f t="shared" si="17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2" t="s">
        <v>784</v>
      </c>
      <c r="B385" s="7" t="s">
        <v>785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7">
        <v>0</v>
      </c>
      <c r="X385" s="18">
        <v>0</v>
      </c>
      <c r="Y385" s="25">
        <f t="shared" si="16"/>
        <v>0</v>
      </c>
      <c r="Z385" s="3">
        <f t="shared" si="17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2" t="s">
        <v>786</v>
      </c>
      <c r="B386" s="7" t="s">
        <v>787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7">
        <v>0</v>
      </c>
      <c r="X386" s="18">
        <v>0</v>
      </c>
      <c r="Y386" s="25">
        <f t="shared" si="16"/>
        <v>0</v>
      </c>
      <c r="Z386" s="3">
        <f t="shared" si="17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>
      <c r="A387" s="22" t="s">
        <v>28</v>
      </c>
      <c r="B387" s="7" t="s">
        <v>788</v>
      </c>
      <c r="C387" s="8">
        <v>24061</v>
      </c>
      <c r="D387" s="8">
        <v>3319</v>
      </c>
      <c r="E387" s="8">
        <v>26372</v>
      </c>
      <c r="F387" s="8">
        <v>4604</v>
      </c>
      <c r="G387" s="8">
        <v>1940</v>
      </c>
      <c r="H387" s="8">
        <v>1336</v>
      </c>
      <c r="I387" s="8">
        <v>2019</v>
      </c>
      <c r="J387" s="8">
        <v>1359</v>
      </c>
      <c r="K387" s="8">
        <v>33136</v>
      </c>
      <c r="L387" s="8">
        <v>24411</v>
      </c>
      <c r="M387" s="8">
        <v>31891</v>
      </c>
      <c r="N387" s="8">
        <v>24151</v>
      </c>
      <c r="O387" s="8">
        <v>19362</v>
      </c>
      <c r="P387" s="8">
        <v>18986</v>
      </c>
      <c r="Q387" s="8">
        <v>20345</v>
      </c>
      <c r="R387" s="8">
        <v>19955</v>
      </c>
      <c r="S387" s="8">
        <v>4</v>
      </c>
      <c r="T387" s="8">
        <v>4</v>
      </c>
      <c r="U387" s="8">
        <v>52</v>
      </c>
      <c r="V387" s="8">
        <v>48</v>
      </c>
      <c r="W387" s="17">
        <v>78555</v>
      </c>
      <c r="X387" s="18">
        <v>80679</v>
      </c>
      <c r="Y387" s="25">
        <f t="shared" si="16"/>
        <v>2.7038380752339037</v>
      </c>
      <c r="Z387" s="3">
        <f t="shared" si="17"/>
        <v>2.7038380752339037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2" t="s">
        <v>789</v>
      </c>
      <c r="B388" s="7" t="s">
        <v>790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7">
        <v>0</v>
      </c>
      <c r="X388" s="18">
        <v>0</v>
      </c>
      <c r="Y388" s="25">
        <f t="shared" si="16"/>
        <v>0</v>
      </c>
      <c r="Z388" s="3">
        <f t="shared" si="17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2" t="s">
        <v>791</v>
      </c>
      <c r="B389" s="7" t="s">
        <v>792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17">
        <v>0</v>
      </c>
      <c r="X389" s="18">
        <v>0</v>
      </c>
      <c r="Y389" s="25">
        <f aca="true" t="shared" si="18" ref="Y389:Y452">Z389</f>
        <v>0</v>
      </c>
      <c r="Z389" s="3">
        <f t="shared" si="17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2" t="s">
        <v>793</v>
      </c>
      <c r="B390" s="7" t="s">
        <v>794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7">
        <v>0</v>
      </c>
      <c r="X390" s="18">
        <v>0</v>
      </c>
      <c r="Y390" s="25">
        <f t="shared" si="18"/>
        <v>0</v>
      </c>
      <c r="Z390" s="3">
        <f t="shared" si="17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2" t="s">
        <v>795</v>
      </c>
      <c r="B391" s="7" t="s">
        <v>796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7">
        <v>0</v>
      </c>
      <c r="X391" s="18">
        <v>0</v>
      </c>
      <c r="Y391" s="25">
        <f t="shared" si="18"/>
        <v>0</v>
      </c>
      <c r="Z391" s="3">
        <f t="shared" si="17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2" t="s">
        <v>797</v>
      </c>
      <c r="B392" s="7" t="s">
        <v>798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7">
        <v>0</v>
      </c>
      <c r="X392" s="18">
        <v>0</v>
      </c>
      <c r="Y392" s="25">
        <f t="shared" si="18"/>
        <v>0</v>
      </c>
      <c r="Z392" s="3">
        <f t="shared" si="17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2" t="s">
        <v>799</v>
      </c>
      <c r="B393" s="7" t="s">
        <v>800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7">
        <v>0</v>
      </c>
      <c r="X393" s="18">
        <v>0</v>
      </c>
      <c r="Y393" s="25">
        <f t="shared" si="18"/>
        <v>0</v>
      </c>
      <c r="Z393" s="3">
        <f t="shared" si="17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2" t="s">
        <v>801</v>
      </c>
      <c r="B394" s="7" t="s">
        <v>802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7">
        <v>0</v>
      </c>
      <c r="X394" s="18">
        <v>0</v>
      </c>
      <c r="Y394" s="25">
        <f t="shared" si="18"/>
        <v>0</v>
      </c>
      <c r="Z394" s="3">
        <f t="shared" si="17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2" t="s">
        <v>803</v>
      </c>
      <c r="B395" s="7" t="s">
        <v>804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7">
        <v>0</v>
      </c>
      <c r="X395" s="18">
        <v>0</v>
      </c>
      <c r="Y395" s="25">
        <f t="shared" si="18"/>
        <v>0</v>
      </c>
      <c r="Z395" s="3">
        <f t="shared" si="17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2" t="s">
        <v>805</v>
      </c>
      <c r="B396" s="7" t="s">
        <v>806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7">
        <v>0</v>
      </c>
      <c r="X396" s="18">
        <v>0</v>
      </c>
      <c r="Y396" s="25">
        <f t="shared" si="18"/>
        <v>0</v>
      </c>
      <c r="Z396" s="3">
        <f t="shared" si="17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2" t="s">
        <v>807</v>
      </c>
      <c r="B397" s="7" t="s">
        <v>808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7">
        <v>0</v>
      </c>
      <c r="X397" s="18">
        <v>0</v>
      </c>
      <c r="Y397" s="25">
        <f t="shared" si="18"/>
        <v>0</v>
      </c>
      <c r="Z397" s="3">
        <f t="shared" si="17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2" t="s">
        <v>809</v>
      </c>
      <c r="B398" s="7" t="s">
        <v>810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7">
        <v>0</v>
      </c>
      <c r="X398" s="18">
        <v>0</v>
      </c>
      <c r="Y398" s="25">
        <f t="shared" si="18"/>
        <v>0</v>
      </c>
      <c r="Z398" s="3">
        <f t="shared" si="17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2" t="s">
        <v>811</v>
      </c>
      <c r="B399" s="7" t="s">
        <v>812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7">
        <v>0</v>
      </c>
      <c r="X399" s="18">
        <v>0</v>
      </c>
      <c r="Y399" s="25">
        <f t="shared" si="18"/>
        <v>0</v>
      </c>
      <c r="Z399" s="3">
        <f t="shared" si="17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2" t="s">
        <v>813</v>
      </c>
      <c r="B400" s="7" t="s">
        <v>814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7">
        <v>0</v>
      </c>
      <c r="X400" s="18">
        <v>0</v>
      </c>
      <c r="Y400" s="25">
        <f t="shared" si="18"/>
        <v>0</v>
      </c>
      <c r="Z400" s="3">
        <f t="shared" si="17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2" t="s">
        <v>815</v>
      </c>
      <c r="B401" s="7" t="s">
        <v>816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7">
        <v>0</v>
      </c>
      <c r="X401" s="18">
        <v>0</v>
      </c>
      <c r="Y401" s="25">
        <f t="shared" si="18"/>
        <v>0</v>
      </c>
      <c r="Z401" s="3">
        <f t="shared" si="17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2" t="s">
        <v>817</v>
      </c>
      <c r="B402" s="7" t="s">
        <v>818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7">
        <v>0</v>
      </c>
      <c r="X402" s="18">
        <v>0</v>
      </c>
      <c r="Y402" s="25">
        <f t="shared" si="18"/>
        <v>0</v>
      </c>
      <c r="Z402" s="3">
        <f t="shared" si="17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2" t="s">
        <v>819</v>
      </c>
      <c r="B403" s="7" t="s">
        <v>820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7">
        <v>0</v>
      </c>
      <c r="X403" s="18">
        <v>0</v>
      </c>
      <c r="Y403" s="25">
        <f t="shared" si="18"/>
        <v>0</v>
      </c>
      <c r="Z403" s="3">
        <f t="shared" si="17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2" t="s">
        <v>821</v>
      </c>
      <c r="B404" s="7" t="s">
        <v>822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7">
        <v>0</v>
      </c>
      <c r="X404" s="18">
        <v>0</v>
      </c>
      <c r="Y404" s="25">
        <f t="shared" si="18"/>
        <v>0</v>
      </c>
      <c r="Z404" s="3">
        <f t="shared" si="17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2" t="s">
        <v>823</v>
      </c>
      <c r="B405" s="7" t="s">
        <v>824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7">
        <v>0</v>
      </c>
      <c r="X405" s="18">
        <v>0</v>
      </c>
      <c r="Y405" s="25">
        <f t="shared" si="18"/>
        <v>0</v>
      </c>
      <c r="Z405" s="3">
        <f t="shared" si="17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2" t="s">
        <v>825</v>
      </c>
      <c r="B406" s="7" t="s">
        <v>826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7">
        <v>0</v>
      </c>
      <c r="X406" s="18">
        <v>0</v>
      </c>
      <c r="Y406" s="25">
        <f t="shared" si="18"/>
        <v>0</v>
      </c>
      <c r="Z406" s="3">
        <f t="shared" si="17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2" t="s">
        <v>827</v>
      </c>
      <c r="B407" s="7" t="s">
        <v>828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7">
        <v>0</v>
      </c>
      <c r="X407" s="18">
        <v>0</v>
      </c>
      <c r="Y407" s="25">
        <f t="shared" si="18"/>
        <v>0</v>
      </c>
      <c r="Z407" s="3">
        <f t="shared" si="17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2" t="s">
        <v>829</v>
      </c>
      <c r="B408" s="7" t="s">
        <v>830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7">
        <v>0</v>
      </c>
      <c r="X408" s="18">
        <v>0</v>
      </c>
      <c r="Y408" s="25">
        <f t="shared" si="18"/>
        <v>0</v>
      </c>
      <c r="Z408" s="3">
        <f t="shared" si="17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2" t="s">
        <v>831</v>
      </c>
      <c r="B409" s="7" t="s">
        <v>832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7">
        <v>0</v>
      </c>
      <c r="X409" s="18">
        <v>0</v>
      </c>
      <c r="Y409" s="25">
        <f t="shared" si="18"/>
        <v>0</v>
      </c>
      <c r="Z409" s="3">
        <f t="shared" si="17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2" t="s">
        <v>833</v>
      </c>
      <c r="B410" s="7" t="s">
        <v>834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7">
        <v>0</v>
      </c>
      <c r="X410" s="18">
        <v>0</v>
      </c>
      <c r="Y410" s="25">
        <f t="shared" si="18"/>
        <v>0</v>
      </c>
      <c r="Z410" s="3">
        <f t="shared" si="17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2" t="s">
        <v>835</v>
      </c>
      <c r="B411" s="7" t="s">
        <v>836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7">
        <v>0</v>
      </c>
      <c r="X411" s="18">
        <v>0</v>
      </c>
      <c r="Y411" s="25">
        <f t="shared" si="18"/>
        <v>0</v>
      </c>
      <c r="Z411" s="3">
        <f t="shared" si="17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>
      <c r="A412" s="22" t="s">
        <v>29</v>
      </c>
      <c r="B412" s="7" t="s">
        <v>837</v>
      </c>
      <c r="C412" s="8">
        <v>60548</v>
      </c>
      <c r="D412" s="8">
        <v>5495</v>
      </c>
      <c r="E412" s="8">
        <v>64865</v>
      </c>
      <c r="F412" s="8">
        <v>6590</v>
      </c>
      <c r="G412" s="8">
        <v>4015</v>
      </c>
      <c r="H412" s="8">
        <v>3111</v>
      </c>
      <c r="I412" s="8">
        <v>4177</v>
      </c>
      <c r="J412" s="8">
        <v>3126</v>
      </c>
      <c r="K412" s="8">
        <v>64797</v>
      </c>
      <c r="L412" s="8">
        <v>49682</v>
      </c>
      <c r="M412" s="8">
        <v>61811</v>
      </c>
      <c r="N412" s="8">
        <v>46733</v>
      </c>
      <c r="O412" s="8">
        <v>52081</v>
      </c>
      <c r="P412" s="8">
        <v>50665</v>
      </c>
      <c r="Q412" s="8">
        <v>54346</v>
      </c>
      <c r="R412" s="8">
        <v>52706</v>
      </c>
      <c r="S412" s="8">
        <v>10</v>
      </c>
      <c r="T412" s="8">
        <v>9</v>
      </c>
      <c r="U412" s="8">
        <v>174</v>
      </c>
      <c r="V412" s="8">
        <v>114</v>
      </c>
      <c r="W412" s="17">
        <v>181625</v>
      </c>
      <c r="X412" s="18">
        <v>185322</v>
      </c>
      <c r="Y412" s="25">
        <f t="shared" si="18"/>
        <v>2.0355127322780504</v>
      </c>
      <c r="Z412" s="3">
        <f t="shared" si="17"/>
        <v>2.0355127322780504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2" t="s">
        <v>838</v>
      </c>
      <c r="B413" s="7" t="s">
        <v>839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7">
        <v>0</v>
      </c>
      <c r="X413" s="18">
        <v>0</v>
      </c>
      <c r="Y413" s="25">
        <f t="shared" si="18"/>
        <v>0</v>
      </c>
      <c r="Z413" s="3">
        <f t="shared" si="17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2" t="s">
        <v>840</v>
      </c>
      <c r="B414" s="7" t="s">
        <v>841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7">
        <v>0</v>
      </c>
      <c r="X414" s="18">
        <v>0</v>
      </c>
      <c r="Y414" s="25">
        <f t="shared" si="18"/>
        <v>0</v>
      </c>
      <c r="Z414" s="3">
        <f t="shared" si="17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2" t="s">
        <v>842</v>
      </c>
      <c r="B415" s="7" t="s">
        <v>843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7">
        <v>0</v>
      </c>
      <c r="X415" s="18">
        <v>0</v>
      </c>
      <c r="Y415" s="25">
        <f t="shared" si="18"/>
        <v>0</v>
      </c>
      <c r="Z415" s="3">
        <f t="shared" si="17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2" t="s">
        <v>844</v>
      </c>
      <c r="B416" s="7" t="s">
        <v>845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7">
        <v>0</v>
      </c>
      <c r="X416" s="18">
        <v>0</v>
      </c>
      <c r="Y416" s="25">
        <f t="shared" si="18"/>
        <v>0</v>
      </c>
      <c r="Z416" s="3">
        <f t="shared" si="17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2" t="s">
        <v>846</v>
      </c>
      <c r="B417" s="7" t="s">
        <v>847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7">
        <v>0</v>
      </c>
      <c r="X417" s="18">
        <v>0</v>
      </c>
      <c r="Y417" s="25">
        <f t="shared" si="18"/>
        <v>0</v>
      </c>
      <c r="Z417" s="3">
        <f t="shared" si="17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2" t="s">
        <v>848</v>
      </c>
      <c r="B418" s="7" t="s">
        <v>849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7">
        <v>0</v>
      </c>
      <c r="X418" s="18">
        <v>0</v>
      </c>
      <c r="Y418" s="25">
        <f t="shared" si="18"/>
        <v>0</v>
      </c>
      <c r="Z418" s="3">
        <f t="shared" si="17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2" t="s">
        <v>850</v>
      </c>
      <c r="B419" s="7" t="s">
        <v>851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7">
        <v>0</v>
      </c>
      <c r="X419" s="18">
        <v>0</v>
      </c>
      <c r="Y419" s="25">
        <f t="shared" si="18"/>
        <v>0</v>
      </c>
      <c r="Z419" s="3">
        <f t="shared" si="17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2" t="s">
        <v>852</v>
      </c>
      <c r="B420" s="7" t="s">
        <v>853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7">
        <v>0</v>
      </c>
      <c r="X420" s="18">
        <v>0</v>
      </c>
      <c r="Y420" s="25">
        <f t="shared" si="18"/>
        <v>0</v>
      </c>
      <c r="Z420" s="3">
        <f t="shared" si="17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2" t="s">
        <v>854</v>
      </c>
      <c r="B421" s="7" t="s">
        <v>855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7">
        <v>0</v>
      </c>
      <c r="X421" s="18">
        <v>0</v>
      </c>
      <c r="Y421" s="25">
        <f t="shared" si="18"/>
        <v>0</v>
      </c>
      <c r="Z421" s="3">
        <f t="shared" si="17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2" t="s">
        <v>856</v>
      </c>
      <c r="B422" s="7" t="s">
        <v>857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7">
        <v>0</v>
      </c>
      <c r="X422" s="18">
        <v>0</v>
      </c>
      <c r="Y422" s="25">
        <f t="shared" si="18"/>
        <v>0</v>
      </c>
      <c r="Z422" s="3">
        <f aca="true" t="shared" si="19" ref="Z422:Z485">IF(W422=0,0,X422/W422*100-100)</f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2" t="s">
        <v>858</v>
      </c>
      <c r="B423" s="7" t="s">
        <v>859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7">
        <v>0</v>
      </c>
      <c r="X423" s="18">
        <v>0</v>
      </c>
      <c r="Y423" s="25">
        <f t="shared" si="18"/>
        <v>0</v>
      </c>
      <c r="Z423" s="3">
        <f t="shared" si="19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2" t="s">
        <v>860</v>
      </c>
      <c r="B424" s="7" t="s">
        <v>861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7">
        <v>0</v>
      </c>
      <c r="X424" s="18">
        <v>0</v>
      </c>
      <c r="Y424" s="25">
        <f t="shared" si="18"/>
        <v>0</v>
      </c>
      <c r="Z424" s="3">
        <f t="shared" si="19"/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2" t="s">
        <v>862</v>
      </c>
      <c r="B425" s="7" t="s">
        <v>863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7">
        <v>0</v>
      </c>
      <c r="X425" s="18">
        <v>0</v>
      </c>
      <c r="Y425" s="25">
        <f t="shared" si="18"/>
        <v>0</v>
      </c>
      <c r="Z425" s="3">
        <f t="shared" si="19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2" t="s">
        <v>864</v>
      </c>
      <c r="B426" s="7" t="s">
        <v>865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7">
        <v>0</v>
      </c>
      <c r="X426" s="18">
        <v>0</v>
      </c>
      <c r="Y426" s="25">
        <f t="shared" si="18"/>
        <v>0</v>
      </c>
      <c r="Z426" s="3">
        <f t="shared" si="19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2" t="s">
        <v>866</v>
      </c>
      <c r="B427" s="7" t="s">
        <v>867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7">
        <v>0</v>
      </c>
      <c r="X427" s="18">
        <v>0</v>
      </c>
      <c r="Y427" s="25">
        <f t="shared" si="18"/>
        <v>0</v>
      </c>
      <c r="Z427" s="3">
        <f t="shared" si="19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2" t="s">
        <v>868</v>
      </c>
      <c r="B428" s="7" t="s">
        <v>869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7">
        <v>0</v>
      </c>
      <c r="X428" s="18">
        <v>0</v>
      </c>
      <c r="Y428" s="25">
        <f t="shared" si="18"/>
        <v>0</v>
      </c>
      <c r="Z428" s="3">
        <f t="shared" si="19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2" t="s">
        <v>870</v>
      </c>
      <c r="B429" s="7" t="s">
        <v>871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7">
        <v>0</v>
      </c>
      <c r="X429" s="18">
        <v>0</v>
      </c>
      <c r="Y429" s="25">
        <f t="shared" si="18"/>
        <v>0</v>
      </c>
      <c r="Z429" s="3">
        <f t="shared" si="19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2" t="s">
        <v>872</v>
      </c>
      <c r="B430" s="7" t="s">
        <v>873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7">
        <v>0</v>
      </c>
      <c r="X430" s="18">
        <v>0</v>
      </c>
      <c r="Y430" s="25">
        <f t="shared" si="18"/>
        <v>0</v>
      </c>
      <c r="Z430" s="3">
        <f t="shared" si="19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2" t="s">
        <v>874</v>
      </c>
      <c r="B431" s="7" t="s">
        <v>875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7">
        <v>0</v>
      </c>
      <c r="X431" s="18">
        <v>0</v>
      </c>
      <c r="Y431" s="25">
        <f t="shared" si="18"/>
        <v>0</v>
      </c>
      <c r="Z431" s="3">
        <f t="shared" si="19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2" t="s">
        <v>876</v>
      </c>
      <c r="B432" s="7" t="s">
        <v>877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7">
        <v>0</v>
      </c>
      <c r="X432" s="18">
        <v>0</v>
      </c>
      <c r="Y432" s="25">
        <f t="shared" si="18"/>
        <v>0</v>
      </c>
      <c r="Z432" s="3">
        <f t="shared" si="19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2" t="s">
        <v>878</v>
      </c>
      <c r="B433" s="7" t="s">
        <v>879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7">
        <v>0</v>
      </c>
      <c r="X433" s="18">
        <v>0</v>
      </c>
      <c r="Y433" s="25">
        <f t="shared" si="18"/>
        <v>0</v>
      </c>
      <c r="Z433" s="3">
        <f t="shared" si="19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2" t="s">
        <v>880</v>
      </c>
      <c r="B434" s="7" t="s">
        <v>881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7">
        <v>0</v>
      </c>
      <c r="X434" s="18">
        <v>0</v>
      </c>
      <c r="Y434" s="25">
        <f t="shared" si="18"/>
        <v>0</v>
      </c>
      <c r="Z434" s="3">
        <f t="shared" si="19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2" t="s">
        <v>882</v>
      </c>
      <c r="B435" s="7" t="s">
        <v>883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7">
        <v>0</v>
      </c>
      <c r="X435" s="18">
        <v>0</v>
      </c>
      <c r="Y435" s="25">
        <f t="shared" si="18"/>
        <v>0</v>
      </c>
      <c r="Z435" s="3">
        <f t="shared" si="19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2" t="s">
        <v>884</v>
      </c>
      <c r="B436" s="7" t="s">
        <v>885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7">
        <v>0</v>
      </c>
      <c r="X436" s="18">
        <v>0</v>
      </c>
      <c r="Y436" s="25">
        <f t="shared" si="18"/>
        <v>0</v>
      </c>
      <c r="Z436" s="3">
        <f t="shared" si="19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2" t="s">
        <v>886</v>
      </c>
      <c r="B437" s="7" t="s">
        <v>887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7">
        <v>0</v>
      </c>
      <c r="X437" s="18">
        <v>0</v>
      </c>
      <c r="Y437" s="25">
        <f t="shared" si="18"/>
        <v>0</v>
      </c>
      <c r="Z437" s="3">
        <f t="shared" si="19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2" t="s">
        <v>888</v>
      </c>
      <c r="B438" s="7" t="s">
        <v>889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7">
        <v>0</v>
      </c>
      <c r="X438" s="18">
        <v>0</v>
      </c>
      <c r="Y438" s="25">
        <f t="shared" si="18"/>
        <v>0</v>
      </c>
      <c r="Z438" s="3">
        <f t="shared" si="19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2" t="s">
        <v>890</v>
      </c>
      <c r="B439" s="7" t="s">
        <v>891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7">
        <v>0</v>
      </c>
      <c r="X439" s="18">
        <v>0</v>
      </c>
      <c r="Y439" s="25">
        <f t="shared" si="18"/>
        <v>0</v>
      </c>
      <c r="Z439" s="3">
        <f t="shared" si="19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2" t="s">
        <v>892</v>
      </c>
      <c r="B440" s="7" t="s">
        <v>893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7">
        <v>0</v>
      </c>
      <c r="X440" s="18">
        <v>0</v>
      </c>
      <c r="Y440" s="25">
        <f t="shared" si="18"/>
        <v>0</v>
      </c>
      <c r="Z440" s="3">
        <f t="shared" si="19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2" t="s">
        <v>894</v>
      </c>
      <c r="B441" s="7" t="s">
        <v>895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7">
        <v>0</v>
      </c>
      <c r="X441" s="18">
        <v>0</v>
      </c>
      <c r="Y441" s="25">
        <f t="shared" si="18"/>
        <v>0</v>
      </c>
      <c r="Z441" s="3">
        <f t="shared" si="19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2" t="s">
        <v>896</v>
      </c>
      <c r="B442" s="7" t="s">
        <v>897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7">
        <v>0</v>
      </c>
      <c r="X442" s="18">
        <v>0</v>
      </c>
      <c r="Y442" s="25">
        <f t="shared" si="18"/>
        <v>0</v>
      </c>
      <c r="Z442" s="3">
        <f t="shared" si="19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2" t="s">
        <v>898</v>
      </c>
      <c r="B443" s="7" t="s">
        <v>899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7">
        <v>0</v>
      </c>
      <c r="X443" s="18">
        <v>0</v>
      </c>
      <c r="Y443" s="25">
        <f t="shared" si="18"/>
        <v>0</v>
      </c>
      <c r="Z443" s="3">
        <f t="shared" si="19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2" t="s">
        <v>900</v>
      </c>
      <c r="B444" s="7" t="s">
        <v>901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7">
        <v>0</v>
      </c>
      <c r="X444" s="18">
        <v>0</v>
      </c>
      <c r="Y444" s="25">
        <f t="shared" si="18"/>
        <v>0</v>
      </c>
      <c r="Z444" s="3">
        <f t="shared" si="19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2" t="s">
        <v>902</v>
      </c>
      <c r="B445" s="7" t="s">
        <v>903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7">
        <v>0</v>
      </c>
      <c r="X445" s="18">
        <v>0</v>
      </c>
      <c r="Y445" s="25">
        <f t="shared" si="18"/>
        <v>0</v>
      </c>
      <c r="Z445" s="3">
        <f t="shared" si="19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>
      <c r="A446" s="22" t="s">
        <v>30</v>
      </c>
      <c r="B446" s="7" t="s">
        <v>904</v>
      </c>
      <c r="C446" s="8">
        <v>32644</v>
      </c>
      <c r="D446" s="8">
        <v>5198</v>
      </c>
      <c r="E446" s="8">
        <v>34486</v>
      </c>
      <c r="F446" s="8">
        <v>5708</v>
      </c>
      <c r="G446" s="8">
        <v>3382</v>
      </c>
      <c r="H446" s="8">
        <v>2145</v>
      </c>
      <c r="I446" s="8">
        <v>3766</v>
      </c>
      <c r="J446" s="8">
        <v>3015</v>
      </c>
      <c r="K446" s="8">
        <v>43652</v>
      </c>
      <c r="L446" s="8">
        <v>33134</v>
      </c>
      <c r="M446" s="8">
        <v>39945</v>
      </c>
      <c r="N446" s="8">
        <v>29660</v>
      </c>
      <c r="O446" s="8">
        <v>23926</v>
      </c>
      <c r="P446" s="8">
        <v>23387</v>
      </c>
      <c r="Q446" s="8">
        <v>24923</v>
      </c>
      <c r="R446" s="8">
        <v>24309</v>
      </c>
      <c r="S446" s="8">
        <v>13</v>
      </c>
      <c r="T446" s="8">
        <v>9</v>
      </c>
      <c r="U446" s="8">
        <v>88</v>
      </c>
      <c r="V446" s="8">
        <v>62</v>
      </c>
      <c r="W446" s="17">
        <v>103705</v>
      </c>
      <c r="X446" s="18">
        <v>103191</v>
      </c>
      <c r="Y446" s="25">
        <f t="shared" si="18"/>
        <v>-0.49563666168458553</v>
      </c>
      <c r="Z446" s="3">
        <f t="shared" si="19"/>
        <v>-0.49563666168458553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2" t="s">
        <v>905</v>
      </c>
      <c r="B447" s="7" t="s">
        <v>906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7">
        <v>0</v>
      </c>
      <c r="X447" s="18">
        <v>0</v>
      </c>
      <c r="Y447" s="25">
        <f t="shared" si="18"/>
        <v>0</v>
      </c>
      <c r="Z447" s="3">
        <f t="shared" si="19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2" t="s">
        <v>907</v>
      </c>
      <c r="B448" s="7" t="s">
        <v>908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17">
        <v>0</v>
      </c>
      <c r="X448" s="18">
        <v>0</v>
      </c>
      <c r="Y448" s="25">
        <f t="shared" si="18"/>
        <v>0</v>
      </c>
      <c r="Z448" s="3">
        <f t="shared" si="19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2" t="s">
        <v>909</v>
      </c>
      <c r="B449" s="7" t="s">
        <v>910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7">
        <v>0</v>
      </c>
      <c r="X449" s="18">
        <v>0</v>
      </c>
      <c r="Y449" s="25">
        <f t="shared" si="18"/>
        <v>0</v>
      </c>
      <c r="Z449" s="3">
        <f t="shared" si="19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2" t="s">
        <v>911</v>
      </c>
      <c r="B450" s="7" t="s">
        <v>912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7">
        <v>0</v>
      </c>
      <c r="X450" s="18">
        <v>0</v>
      </c>
      <c r="Y450" s="25">
        <f t="shared" si="18"/>
        <v>0</v>
      </c>
      <c r="Z450" s="3">
        <f t="shared" si="19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2" t="s">
        <v>913</v>
      </c>
      <c r="B451" s="7" t="s">
        <v>914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7">
        <v>0</v>
      </c>
      <c r="X451" s="18">
        <v>0</v>
      </c>
      <c r="Y451" s="25">
        <f t="shared" si="18"/>
        <v>0</v>
      </c>
      <c r="Z451" s="3">
        <f t="shared" si="19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2" t="s">
        <v>915</v>
      </c>
      <c r="B452" s="7" t="s">
        <v>916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7">
        <v>0</v>
      </c>
      <c r="X452" s="18">
        <v>0</v>
      </c>
      <c r="Y452" s="25">
        <f t="shared" si="18"/>
        <v>0</v>
      </c>
      <c r="Z452" s="3">
        <f t="shared" si="19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2" t="s">
        <v>917</v>
      </c>
      <c r="B453" s="7" t="s">
        <v>918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7">
        <v>0</v>
      </c>
      <c r="X453" s="18">
        <v>0</v>
      </c>
      <c r="Y453" s="25">
        <f aca="true" t="shared" si="20" ref="Y453:Y516">Z453</f>
        <v>0</v>
      </c>
      <c r="Z453" s="3">
        <f t="shared" si="19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2" t="s">
        <v>919</v>
      </c>
      <c r="B454" s="7" t="s">
        <v>920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7">
        <v>0</v>
      </c>
      <c r="X454" s="18">
        <v>0</v>
      </c>
      <c r="Y454" s="25">
        <f t="shared" si="20"/>
        <v>0</v>
      </c>
      <c r="Z454" s="3">
        <f t="shared" si="19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2" t="s">
        <v>921</v>
      </c>
      <c r="B455" s="7" t="s">
        <v>922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7">
        <v>0</v>
      </c>
      <c r="X455" s="18">
        <v>0</v>
      </c>
      <c r="Y455" s="25">
        <f t="shared" si="20"/>
        <v>0</v>
      </c>
      <c r="Z455" s="3">
        <f t="shared" si="19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2" t="s">
        <v>923</v>
      </c>
      <c r="B456" s="7" t="s">
        <v>924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7">
        <v>0</v>
      </c>
      <c r="X456" s="18">
        <v>0</v>
      </c>
      <c r="Y456" s="25">
        <f t="shared" si="20"/>
        <v>0</v>
      </c>
      <c r="Z456" s="3">
        <f t="shared" si="19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2" t="s">
        <v>925</v>
      </c>
      <c r="B457" s="7" t="s">
        <v>926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7">
        <v>0</v>
      </c>
      <c r="X457" s="18">
        <v>0</v>
      </c>
      <c r="Y457" s="25">
        <f t="shared" si="20"/>
        <v>0</v>
      </c>
      <c r="Z457" s="3">
        <f t="shared" si="19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2" t="s">
        <v>927</v>
      </c>
      <c r="B458" s="7" t="s">
        <v>928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7">
        <v>0</v>
      </c>
      <c r="X458" s="18">
        <v>0</v>
      </c>
      <c r="Y458" s="25">
        <f t="shared" si="20"/>
        <v>0</v>
      </c>
      <c r="Z458" s="3">
        <f t="shared" si="19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2" t="s">
        <v>929</v>
      </c>
      <c r="B459" s="7" t="s">
        <v>930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7">
        <v>0</v>
      </c>
      <c r="X459" s="18">
        <v>0</v>
      </c>
      <c r="Y459" s="25">
        <f t="shared" si="20"/>
        <v>0</v>
      </c>
      <c r="Z459" s="3">
        <f t="shared" si="19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2" t="s">
        <v>931</v>
      </c>
      <c r="B460" s="7" t="s">
        <v>932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7">
        <v>0</v>
      </c>
      <c r="X460" s="18">
        <v>0</v>
      </c>
      <c r="Y460" s="25">
        <f t="shared" si="20"/>
        <v>0</v>
      </c>
      <c r="Z460" s="3">
        <f t="shared" si="19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2" t="s">
        <v>933</v>
      </c>
      <c r="B461" s="7" t="s">
        <v>934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7">
        <v>0</v>
      </c>
      <c r="X461" s="18">
        <v>0</v>
      </c>
      <c r="Y461" s="25">
        <f t="shared" si="20"/>
        <v>0</v>
      </c>
      <c r="Z461" s="3">
        <f t="shared" si="19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2" t="s">
        <v>935</v>
      </c>
      <c r="B462" s="7" t="s">
        <v>936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7">
        <v>0</v>
      </c>
      <c r="X462" s="18">
        <v>0</v>
      </c>
      <c r="Y462" s="25">
        <f t="shared" si="20"/>
        <v>0</v>
      </c>
      <c r="Z462" s="3">
        <f t="shared" si="19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2" t="s">
        <v>937</v>
      </c>
      <c r="B463" s="7" t="s">
        <v>938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7">
        <v>0</v>
      </c>
      <c r="X463" s="18">
        <v>0</v>
      </c>
      <c r="Y463" s="25">
        <f t="shared" si="20"/>
        <v>0</v>
      </c>
      <c r="Z463" s="3">
        <f t="shared" si="19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2" t="s">
        <v>939</v>
      </c>
      <c r="B464" s="7" t="s">
        <v>940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7">
        <v>0</v>
      </c>
      <c r="X464" s="18">
        <v>0</v>
      </c>
      <c r="Y464" s="25">
        <f t="shared" si="20"/>
        <v>0</v>
      </c>
      <c r="Z464" s="3">
        <f t="shared" si="19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2" t="s">
        <v>941</v>
      </c>
      <c r="B465" s="7" t="s">
        <v>942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7">
        <v>0</v>
      </c>
      <c r="X465" s="18">
        <v>0</v>
      </c>
      <c r="Y465" s="25">
        <f t="shared" si="20"/>
        <v>0</v>
      </c>
      <c r="Z465" s="3">
        <f t="shared" si="19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2" t="s">
        <v>943</v>
      </c>
      <c r="B466" s="7" t="s">
        <v>944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7">
        <v>0</v>
      </c>
      <c r="X466" s="18">
        <v>0</v>
      </c>
      <c r="Y466" s="25">
        <f t="shared" si="20"/>
        <v>0</v>
      </c>
      <c r="Z466" s="3">
        <f t="shared" si="19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2" t="s">
        <v>945</v>
      </c>
      <c r="B467" s="7" t="s">
        <v>946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7">
        <v>0</v>
      </c>
      <c r="X467" s="18">
        <v>0</v>
      </c>
      <c r="Y467" s="25">
        <f t="shared" si="20"/>
        <v>0</v>
      </c>
      <c r="Z467" s="3">
        <f t="shared" si="19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2" t="s">
        <v>947</v>
      </c>
      <c r="B468" s="7" t="s">
        <v>948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7">
        <v>0</v>
      </c>
      <c r="X468" s="18">
        <v>0</v>
      </c>
      <c r="Y468" s="25">
        <f t="shared" si="20"/>
        <v>0</v>
      </c>
      <c r="Z468" s="3">
        <f t="shared" si="19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2" t="s">
        <v>949</v>
      </c>
      <c r="B469" s="7" t="s">
        <v>950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7">
        <v>0</v>
      </c>
      <c r="X469" s="18">
        <v>0</v>
      </c>
      <c r="Y469" s="25">
        <f t="shared" si="20"/>
        <v>0</v>
      </c>
      <c r="Z469" s="3">
        <f t="shared" si="19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2" t="s">
        <v>951</v>
      </c>
      <c r="B470" s="7" t="s">
        <v>952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7">
        <v>0</v>
      </c>
      <c r="X470" s="18">
        <v>0</v>
      </c>
      <c r="Y470" s="25">
        <f t="shared" si="20"/>
        <v>0</v>
      </c>
      <c r="Z470" s="3">
        <f t="shared" si="19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2" t="s">
        <v>953</v>
      </c>
      <c r="B471" s="7" t="s">
        <v>954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7">
        <v>0</v>
      </c>
      <c r="X471" s="18">
        <v>0</v>
      </c>
      <c r="Y471" s="25">
        <f t="shared" si="20"/>
        <v>0</v>
      </c>
      <c r="Z471" s="3">
        <f t="shared" si="19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2" t="s">
        <v>955</v>
      </c>
      <c r="B472" s="7" t="s">
        <v>956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7">
        <v>0</v>
      </c>
      <c r="X472" s="18">
        <v>0</v>
      </c>
      <c r="Y472" s="25">
        <f t="shared" si="20"/>
        <v>0</v>
      </c>
      <c r="Z472" s="3">
        <f t="shared" si="19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2" t="s">
        <v>957</v>
      </c>
      <c r="B473" s="7" t="s">
        <v>958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7">
        <v>0</v>
      </c>
      <c r="X473" s="18">
        <v>0</v>
      </c>
      <c r="Y473" s="25">
        <f t="shared" si="20"/>
        <v>0</v>
      </c>
      <c r="Z473" s="3">
        <f t="shared" si="19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2" t="s">
        <v>959</v>
      </c>
      <c r="B474" s="7" t="s">
        <v>960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7">
        <v>0</v>
      </c>
      <c r="X474" s="18">
        <v>0</v>
      </c>
      <c r="Y474" s="25">
        <f t="shared" si="20"/>
        <v>0</v>
      </c>
      <c r="Z474" s="3">
        <f t="shared" si="19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2" t="s">
        <v>961</v>
      </c>
      <c r="B475" s="7" t="s">
        <v>962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7">
        <v>0</v>
      </c>
      <c r="X475" s="18">
        <v>0</v>
      </c>
      <c r="Y475" s="25">
        <f t="shared" si="20"/>
        <v>0</v>
      </c>
      <c r="Z475" s="3">
        <f t="shared" si="19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2" t="s">
        <v>963</v>
      </c>
      <c r="B476" s="7" t="s">
        <v>964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7">
        <v>0</v>
      </c>
      <c r="X476" s="18">
        <v>0</v>
      </c>
      <c r="Y476" s="25">
        <f t="shared" si="20"/>
        <v>0</v>
      </c>
      <c r="Z476" s="3">
        <f t="shared" si="19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2" t="s">
        <v>965</v>
      </c>
      <c r="B477" s="7" t="s">
        <v>966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7">
        <v>0</v>
      </c>
      <c r="X477" s="18">
        <v>0</v>
      </c>
      <c r="Y477" s="25">
        <f t="shared" si="20"/>
        <v>0</v>
      </c>
      <c r="Z477" s="3">
        <f t="shared" si="19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>
      <c r="A478" s="22" t="s">
        <v>31</v>
      </c>
      <c r="B478" s="7" t="s">
        <v>967</v>
      </c>
      <c r="C478" s="8">
        <v>18135</v>
      </c>
      <c r="D478" s="8">
        <v>2424</v>
      </c>
      <c r="E478" s="8">
        <v>19007</v>
      </c>
      <c r="F478" s="8">
        <v>3176</v>
      </c>
      <c r="G478" s="8">
        <v>2857</v>
      </c>
      <c r="H478" s="8">
        <v>2201</v>
      </c>
      <c r="I478" s="8">
        <v>2878</v>
      </c>
      <c r="J478" s="8">
        <v>2416</v>
      </c>
      <c r="K478" s="8">
        <v>19926</v>
      </c>
      <c r="L478" s="8">
        <v>15761</v>
      </c>
      <c r="M478" s="8">
        <v>19379</v>
      </c>
      <c r="N478" s="8">
        <v>15239</v>
      </c>
      <c r="O478" s="8">
        <v>15962</v>
      </c>
      <c r="P478" s="8">
        <v>15298</v>
      </c>
      <c r="Q478" s="8">
        <v>19918</v>
      </c>
      <c r="R478" s="8">
        <v>19347</v>
      </c>
      <c r="S478" s="8">
        <v>3</v>
      </c>
      <c r="T478" s="8">
        <v>1</v>
      </c>
      <c r="U478" s="8">
        <v>34</v>
      </c>
      <c r="V478" s="8">
        <v>37</v>
      </c>
      <c r="W478" s="17">
        <v>56917</v>
      </c>
      <c r="X478" s="18">
        <v>61220</v>
      </c>
      <c r="Y478" s="25">
        <f t="shared" si="20"/>
        <v>7.560131419435322</v>
      </c>
      <c r="Z478" s="3">
        <f t="shared" si="19"/>
        <v>7.560131419435322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2" t="s">
        <v>968</v>
      </c>
      <c r="B479" s="7" t="s">
        <v>969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7">
        <v>0</v>
      </c>
      <c r="X479" s="18">
        <v>0</v>
      </c>
      <c r="Y479" s="25">
        <f t="shared" si="20"/>
        <v>0</v>
      </c>
      <c r="Z479" s="3">
        <f t="shared" si="19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2" t="s">
        <v>970</v>
      </c>
      <c r="B480" s="7" t="s">
        <v>971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17">
        <v>0</v>
      </c>
      <c r="X480" s="18">
        <v>0</v>
      </c>
      <c r="Y480" s="25">
        <f t="shared" si="20"/>
        <v>0</v>
      </c>
      <c r="Z480" s="3">
        <f t="shared" si="19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2" t="s">
        <v>972</v>
      </c>
      <c r="B481" s="7" t="s">
        <v>973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7">
        <v>0</v>
      </c>
      <c r="X481" s="18">
        <v>0</v>
      </c>
      <c r="Y481" s="25">
        <f t="shared" si="20"/>
        <v>0</v>
      </c>
      <c r="Z481" s="3">
        <f t="shared" si="19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2" t="s">
        <v>974</v>
      </c>
      <c r="B482" s="7" t="s">
        <v>975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7">
        <v>0</v>
      </c>
      <c r="X482" s="18">
        <v>0</v>
      </c>
      <c r="Y482" s="25">
        <f t="shared" si="20"/>
        <v>0</v>
      </c>
      <c r="Z482" s="3">
        <f t="shared" si="19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2" t="s">
        <v>976</v>
      </c>
      <c r="B483" s="7" t="s">
        <v>977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7">
        <v>0</v>
      </c>
      <c r="X483" s="18">
        <v>0</v>
      </c>
      <c r="Y483" s="25">
        <f t="shared" si="20"/>
        <v>0</v>
      </c>
      <c r="Z483" s="3">
        <f t="shared" si="19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2" t="s">
        <v>978</v>
      </c>
      <c r="B484" s="7" t="s">
        <v>979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7">
        <v>0</v>
      </c>
      <c r="X484" s="18">
        <v>0</v>
      </c>
      <c r="Y484" s="25">
        <f t="shared" si="20"/>
        <v>0</v>
      </c>
      <c r="Z484" s="3">
        <f t="shared" si="19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2" t="s">
        <v>980</v>
      </c>
      <c r="B485" s="7" t="s">
        <v>981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7">
        <v>0</v>
      </c>
      <c r="X485" s="18">
        <v>0</v>
      </c>
      <c r="Y485" s="25">
        <f t="shared" si="20"/>
        <v>0</v>
      </c>
      <c r="Z485" s="3">
        <f t="shared" si="19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2" t="s">
        <v>982</v>
      </c>
      <c r="B486" s="7" t="s">
        <v>983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7">
        <v>0</v>
      </c>
      <c r="X486" s="18">
        <v>0</v>
      </c>
      <c r="Y486" s="25">
        <f t="shared" si="20"/>
        <v>0</v>
      </c>
      <c r="Z486" s="3">
        <f aca="true" t="shared" si="21" ref="Z486:Z549">IF(W486=0,0,X486/W486*100-100)</f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2" t="s">
        <v>984</v>
      </c>
      <c r="B487" s="7" t="s">
        <v>985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7">
        <v>0</v>
      </c>
      <c r="X487" s="18">
        <v>0</v>
      </c>
      <c r="Y487" s="25">
        <f t="shared" si="20"/>
        <v>0</v>
      </c>
      <c r="Z487" s="3">
        <f t="shared" si="21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2" t="s">
        <v>986</v>
      </c>
      <c r="B488" s="7" t="s">
        <v>987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7">
        <v>0</v>
      </c>
      <c r="X488" s="18">
        <v>0</v>
      </c>
      <c r="Y488" s="25">
        <f t="shared" si="20"/>
        <v>0</v>
      </c>
      <c r="Z488" s="3">
        <f t="shared" si="21"/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2" t="s">
        <v>988</v>
      </c>
      <c r="B489" s="7" t="s">
        <v>989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7">
        <v>0</v>
      </c>
      <c r="X489" s="18">
        <v>0</v>
      </c>
      <c r="Y489" s="25">
        <f t="shared" si="20"/>
        <v>0</v>
      </c>
      <c r="Z489" s="3">
        <f t="shared" si="21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2" t="s">
        <v>990</v>
      </c>
      <c r="B490" s="7" t="s">
        <v>991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7">
        <v>0</v>
      </c>
      <c r="X490" s="18">
        <v>0</v>
      </c>
      <c r="Y490" s="25">
        <f t="shared" si="20"/>
        <v>0</v>
      </c>
      <c r="Z490" s="3">
        <f t="shared" si="21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2" t="s">
        <v>992</v>
      </c>
      <c r="B491" s="7" t="s">
        <v>993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7">
        <v>0</v>
      </c>
      <c r="X491" s="18">
        <v>0</v>
      </c>
      <c r="Y491" s="25">
        <f t="shared" si="20"/>
        <v>0</v>
      </c>
      <c r="Z491" s="3">
        <f t="shared" si="21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2" t="s">
        <v>994</v>
      </c>
      <c r="B492" s="7" t="s">
        <v>995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7">
        <v>0</v>
      </c>
      <c r="X492" s="18">
        <v>0</v>
      </c>
      <c r="Y492" s="25">
        <f t="shared" si="20"/>
        <v>0</v>
      </c>
      <c r="Z492" s="3">
        <f t="shared" si="21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2" t="s">
        <v>996</v>
      </c>
      <c r="B493" s="7" t="s">
        <v>997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7">
        <v>0</v>
      </c>
      <c r="X493" s="18">
        <v>0</v>
      </c>
      <c r="Y493" s="25">
        <f t="shared" si="20"/>
        <v>0</v>
      </c>
      <c r="Z493" s="3">
        <f t="shared" si="21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2" t="s">
        <v>998</v>
      </c>
      <c r="B494" s="7" t="s">
        <v>999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7">
        <v>0</v>
      </c>
      <c r="X494" s="18">
        <v>0</v>
      </c>
      <c r="Y494" s="25">
        <f t="shared" si="20"/>
        <v>0</v>
      </c>
      <c r="Z494" s="3">
        <f t="shared" si="21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2" t="s">
        <v>1000</v>
      </c>
      <c r="B495" s="7" t="s">
        <v>1001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7">
        <v>0</v>
      </c>
      <c r="X495" s="18">
        <v>0</v>
      </c>
      <c r="Y495" s="25">
        <f t="shared" si="20"/>
        <v>0</v>
      </c>
      <c r="Z495" s="3">
        <f t="shared" si="21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2" t="s">
        <v>1002</v>
      </c>
      <c r="B496" s="7" t="s">
        <v>1003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7">
        <v>0</v>
      </c>
      <c r="X496" s="18">
        <v>0</v>
      </c>
      <c r="Y496" s="25">
        <f t="shared" si="20"/>
        <v>0</v>
      </c>
      <c r="Z496" s="3">
        <f t="shared" si="21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>
      <c r="A497" s="22" t="s">
        <v>32</v>
      </c>
      <c r="B497" s="7" t="s">
        <v>1004</v>
      </c>
      <c r="C497" s="8">
        <v>26474</v>
      </c>
      <c r="D497" s="8">
        <v>3876</v>
      </c>
      <c r="E497" s="8">
        <v>28610</v>
      </c>
      <c r="F497" s="8">
        <v>4503</v>
      </c>
      <c r="G497" s="8">
        <v>2321</v>
      </c>
      <c r="H497" s="8">
        <v>1869</v>
      </c>
      <c r="I497" s="8">
        <v>2892</v>
      </c>
      <c r="J497" s="8">
        <v>2168</v>
      </c>
      <c r="K497" s="8">
        <v>27381</v>
      </c>
      <c r="L497" s="8">
        <v>22747</v>
      </c>
      <c r="M497" s="8">
        <v>28384</v>
      </c>
      <c r="N497" s="8">
        <v>23576</v>
      </c>
      <c r="O497" s="8">
        <v>14747</v>
      </c>
      <c r="P497" s="8">
        <v>14369</v>
      </c>
      <c r="Q497" s="8">
        <v>16578</v>
      </c>
      <c r="R497" s="8">
        <v>16040</v>
      </c>
      <c r="S497" s="8">
        <v>2</v>
      </c>
      <c r="T497" s="8"/>
      <c r="U497" s="8">
        <v>45</v>
      </c>
      <c r="V497" s="8">
        <v>43</v>
      </c>
      <c r="W497" s="17">
        <v>70970</v>
      </c>
      <c r="X497" s="18">
        <v>76507</v>
      </c>
      <c r="Y497" s="25">
        <f t="shared" si="20"/>
        <v>7.801888121741584</v>
      </c>
      <c r="Z497" s="3">
        <f t="shared" si="21"/>
        <v>7.801888121741584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2" t="s">
        <v>1005</v>
      </c>
      <c r="B498" s="7" t="s">
        <v>1006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7">
        <v>0</v>
      </c>
      <c r="X498" s="18">
        <v>0</v>
      </c>
      <c r="Y498" s="25">
        <f t="shared" si="20"/>
        <v>0</v>
      </c>
      <c r="Z498" s="3">
        <f t="shared" si="21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2" t="s">
        <v>1007</v>
      </c>
      <c r="B499" s="7" t="s">
        <v>1008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7">
        <v>0</v>
      </c>
      <c r="X499" s="18">
        <v>0</v>
      </c>
      <c r="Y499" s="25">
        <f t="shared" si="20"/>
        <v>0</v>
      </c>
      <c r="Z499" s="3">
        <f t="shared" si="21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2" t="s">
        <v>1009</v>
      </c>
      <c r="B500" s="7" t="s">
        <v>1010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7">
        <v>0</v>
      </c>
      <c r="X500" s="18">
        <v>0</v>
      </c>
      <c r="Y500" s="25">
        <f t="shared" si="20"/>
        <v>0</v>
      </c>
      <c r="Z500" s="3">
        <f t="shared" si="21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2" t="s">
        <v>1011</v>
      </c>
      <c r="B501" s="7" t="s">
        <v>1012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7">
        <v>0</v>
      </c>
      <c r="X501" s="18">
        <v>0</v>
      </c>
      <c r="Y501" s="25">
        <f t="shared" si="20"/>
        <v>0</v>
      </c>
      <c r="Z501" s="3">
        <f t="shared" si="21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2" t="s">
        <v>1013</v>
      </c>
      <c r="B502" s="7" t="s">
        <v>1014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7">
        <v>0</v>
      </c>
      <c r="X502" s="18">
        <v>0</v>
      </c>
      <c r="Y502" s="25">
        <f t="shared" si="20"/>
        <v>0</v>
      </c>
      <c r="Z502" s="3">
        <f t="shared" si="21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2" t="s">
        <v>1015</v>
      </c>
      <c r="B503" s="7" t="s">
        <v>1016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7">
        <v>0</v>
      </c>
      <c r="X503" s="18">
        <v>0</v>
      </c>
      <c r="Y503" s="25">
        <f t="shared" si="20"/>
        <v>0</v>
      </c>
      <c r="Z503" s="3">
        <f t="shared" si="21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2" t="s">
        <v>1017</v>
      </c>
      <c r="B504" s="7" t="s">
        <v>1018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7">
        <v>0</v>
      </c>
      <c r="X504" s="18">
        <v>0</v>
      </c>
      <c r="Y504" s="25">
        <f t="shared" si="20"/>
        <v>0</v>
      </c>
      <c r="Z504" s="3">
        <f t="shared" si="21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2" t="s">
        <v>1019</v>
      </c>
      <c r="B505" s="7" t="s">
        <v>1020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7">
        <v>0</v>
      </c>
      <c r="X505" s="18">
        <v>0</v>
      </c>
      <c r="Y505" s="25">
        <f t="shared" si="20"/>
        <v>0</v>
      </c>
      <c r="Z505" s="3">
        <f t="shared" si="21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2" t="s">
        <v>1021</v>
      </c>
      <c r="B506" s="7" t="s">
        <v>1022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7">
        <v>0</v>
      </c>
      <c r="X506" s="18">
        <v>0</v>
      </c>
      <c r="Y506" s="25">
        <f t="shared" si="20"/>
        <v>0</v>
      </c>
      <c r="Z506" s="3">
        <f t="shared" si="21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2" t="s">
        <v>1023</v>
      </c>
      <c r="B507" s="7" t="s">
        <v>1024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7">
        <v>0</v>
      </c>
      <c r="X507" s="18">
        <v>0</v>
      </c>
      <c r="Y507" s="25">
        <f t="shared" si="20"/>
        <v>0</v>
      </c>
      <c r="Z507" s="3">
        <f t="shared" si="21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2" t="s">
        <v>1025</v>
      </c>
      <c r="B508" s="7" t="s">
        <v>1026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7">
        <v>0</v>
      </c>
      <c r="X508" s="18">
        <v>0</v>
      </c>
      <c r="Y508" s="25">
        <f t="shared" si="20"/>
        <v>0</v>
      </c>
      <c r="Z508" s="3">
        <f t="shared" si="21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2" t="s">
        <v>1027</v>
      </c>
      <c r="B509" s="7" t="s">
        <v>1028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7">
        <v>0</v>
      </c>
      <c r="X509" s="18">
        <v>0</v>
      </c>
      <c r="Y509" s="25">
        <f t="shared" si="20"/>
        <v>0</v>
      </c>
      <c r="Z509" s="3">
        <f t="shared" si="21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2" t="s">
        <v>1029</v>
      </c>
      <c r="B510" s="7" t="s">
        <v>1030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7">
        <v>0</v>
      </c>
      <c r="X510" s="18">
        <v>0</v>
      </c>
      <c r="Y510" s="25">
        <f t="shared" si="20"/>
        <v>0</v>
      </c>
      <c r="Z510" s="3">
        <f t="shared" si="21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2" t="s">
        <v>1031</v>
      </c>
      <c r="B511" s="7" t="s">
        <v>1032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7">
        <v>0</v>
      </c>
      <c r="X511" s="18">
        <v>0</v>
      </c>
      <c r="Y511" s="25">
        <f t="shared" si="20"/>
        <v>0</v>
      </c>
      <c r="Z511" s="3">
        <f t="shared" si="21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2" t="s">
        <v>1033</v>
      </c>
      <c r="B512" s="7" t="s">
        <v>1034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7">
        <v>0</v>
      </c>
      <c r="X512" s="18">
        <v>0</v>
      </c>
      <c r="Y512" s="25">
        <f t="shared" si="20"/>
        <v>0</v>
      </c>
      <c r="Z512" s="3">
        <f t="shared" si="21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2" t="s">
        <v>1035</v>
      </c>
      <c r="B513" s="7" t="s">
        <v>1036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7">
        <v>0</v>
      </c>
      <c r="X513" s="18">
        <v>0</v>
      </c>
      <c r="Y513" s="25">
        <f t="shared" si="20"/>
        <v>0</v>
      </c>
      <c r="Z513" s="3">
        <f t="shared" si="21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2" t="s">
        <v>1037</v>
      </c>
      <c r="B514" s="7" t="s">
        <v>1038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7">
        <v>0</v>
      </c>
      <c r="X514" s="18">
        <v>0</v>
      </c>
      <c r="Y514" s="25">
        <f t="shared" si="20"/>
        <v>0</v>
      </c>
      <c r="Z514" s="3">
        <f t="shared" si="21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2" t="s">
        <v>1039</v>
      </c>
      <c r="B515" s="7" t="s">
        <v>1040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7">
        <v>0</v>
      </c>
      <c r="X515" s="18">
        <v>0</v>
      </c>
      <c r="Y515" s="25">
        <f t="shared" si="20"/>
        <v>0</v>
      </c>
      <c r="Z515" s="3">
        <f t="shared" si="21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2" t="s">
        <v>1041</v>
      </c>
      <c r="B516" s="7" t="s">
        <v>1042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7">
        <v>0</v>
      </c>
      <c r="X516" s="18">
        <v>0</v>
      </c>
      <c r="Y516" s="25">
        <f t="shared" si="20"/>
        <v>0</v>
      </c>
      <c r="Z516" s="3">
        <f t="shared" si="21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2" t="s">
        <v>1043</v>
      </c>
      <c r="B517" s="7" t="s">
        <v>1044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7">
        <v>0</v>
      </c>
      <c r="X517" s="18">
        <v>0</v>
      </c>
      <c r="Y517" s="25">
        <f aca="true" t="shared" si="22" ref="Y517:Y580">Z517</f>
        <v>0</v>
      </c>
      <c r="Z517" s="3">
        <f t="shared" si="21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>
      <c r="A518" s="22" t="s">
        <v>33</v>
      </c>
      <c r="B518" s="7" t="s">
        <v>1045</v>
      </c>
      <c r="C518" s="8">
        <v>14758</v>
      </c>
      <c r="D518" s="8">
        <v>2336</v>
      </c>
      <c r="E518" s="8">
        <v>20169</v>
      </c>
      <c r="F518" s="8">
        <v>2620</v>
      </c>
      <c r="G518" s="8">
        <v>2048</v>
      </c>
      <c r="H518" s="8">
        <v>1647</v>
      </c>
      <c r="I518" s="8">
        <v>2549</v>
      </c>
      <c r="J518" s="8">
        <v>2150</v>
      </c>
      <c r="K518" s="8">
        <v>19704</v>
      </c>
      <c r="L518" s="8">
        <v>15666</v>
      </c>
      <c r="M518" s="8">
        <v>18805</v>
      </c>
      <c r="N518" s="8">
        <v>15363</v>
      </c>
      <c r="O518" s="8">
        <v>10963</v>
      </c>
      <c r="P518" s="8">
        <v>10663</v>
      </c>
      <c r="Q518" s="8">
        <v>13315</v>
      </c>
      <c r="R518" s="8">
        <v>13046</v>
      </c>
      <c r="S518" s="8">
        <v>3</v>
      </c>
      <c r="T518" s="8">
        <v>7</v>
      </c>
      <c r="U518" s="8">
        <v>54</v>
      </c>
      <c r="V518" s="8">
        <v>35</v>
      </c>
      <c r="W518" s="17">
        <v>47530</v>
      </c>
      <c r="X518" s="18">
        <v>54880</v>
      </c>
      <c r="Y518" s="25">
        <f t="shared" si="22"/>
        <v>15.463917525773184</v>
      </c>
      <c r="Z518" s="3">
        <f t="shared" si="21"/>
        <v>15.463917525773184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2" t="s">
        <v>1046</v>
      </c>
      <c r="B519" s="7" t="s">
        <v>1047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7">
        <v>0</v>
      </c>
      <c r="X519" s="18">
        <v>0</v>
      </c>
      <c r="Y519" s="25">
        <f t="shared" si="22"/>
        <v>0</v>
      </c>
      <c r="Z519" s="3">
        <f t="shared" si="21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2" t="s">
        <v>1048</v>
      </c>
      <c r="B520" s="7" t="s">
        <v>1049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17">
        <v>0</v>
      </c>
      <c r="X520" s="18">
        <v>0</v>
      </c>
      <c r="Y520" s="25">
        <f t="shared" si="22"/>
        <v>0</v>
      </c>
      <c r="Z520" s="3">
        <f t="shared" si="21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2" t="s">
        <v>1050</v>
      </c>
      <c r="B521" s="7" t="s">
        <v>1051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7">
        <v>0</v>
      </c>
      <c r="X521" s="18">
        <v>0</v>
      </c>
      <c r="Y521" s="25">
        <f t="shared" si="22"/>
        <v>0</v>
      </c>
      <c r="Z521" s="3">
        <f t="shared" si="21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2" t="s">
        <v>1052</v>
      </c>
      <c r="B522" s="7" t="s">
        <v>1053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7">
        <v>0</v>
      </c>
      <c r="X522" s="18">
        <v>0</v>
      </c>
      <c r="Y522" s="25">
        <f t="shared" si="22"/>
        <v>0</v>
      </c>
      <c r="Z522" s="3">
        <f t="shared" si="21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2" t="s">
        <v>1054</v>
      </c>
      <c r="B523" s="7" t="s">
        <v>1055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7">
        <v>0</v>
      </c>
      <c r="X523" s="18">
        <v>0</v>
      </c>
      <c r="Y523" s="25">
        <f t="shared" si="22"/>
        <v>0</v>
      </c>
      <c r="Z523" s="3">
        <f t="shared" si="21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2" t="s">
        <v>1056</v>
      </c>
      <c r="B524" s="7" t="s">
        <v>1057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7">
        <v>0</v>
      </c>
      <c r="X524" s="18">
        <v>0</v>
      </c>
      <c r="Y524" s="25">
        <f t="shared" si="22"/>
        <v>0</v>
      </c>
      <c r="Z524" s="3">
        <f t="shared" si="21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2" t="s">
        <v>1058</v>
      </c>
      <c r="B525" s="7" t="s">
        <v>1059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7">
        <v>0</v>
      </c>
      <c r="X525" s="18">
        <v>0</v>
      </c>
      <c r="Y525" s="25">
        <f t="shared" si="22"/>
        <v>0</v>
      </c>
      <c r="Z525" s="3">
        <f t="shared" si="21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2" t="s">
        <v>1060</v>
      </c>
      <c r="B526" s="7" t="s">
        <v>1061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7">
        <v>0</v>
      </c>
      <c r="X526" s="18">
        <v>0</v>
      </c>
      <c r="Y526" s="25">
        <f t="shared" si="22"/>
        <v>0</v>
      </c>
      <c r="Z526" s="3">
        <f t="shared" si="21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2" t="s">
        <v>1062</v>
      </c>
      <c r="B527" s="7" t="s">
        <v>1063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7">
        <v>0</v>
      </c>
      <c r="X527" s="18">
        <v>0</v>
      </c>
      <c r="Y527" s="25">
        <f t="shared" si="22"/>
        <v>0</v>
      </c>
      <c r="Z527" s="3">
        <f t="shared" si="21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2" t="s">
        <v>1064</v>
      </c>
      <c r="B528" s="7" t="s">
        <v>1065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7">
        <v>0</v>
      </c>
      <c r="X528" s="18">
        <v>0</v>
      </c>
      <c r="Y528" s="25">
        <f t="shared" si="22"/>
        <v>0</v>
      </c>
      <c r="Z528" s="3">
        <f t="shared" si="21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2" t="s">
        <v>1066</v>
      </c>
      <c r="B529" s="7" t="s">
        <v>1067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7">
        <v>0</v>
      </c>
      <c r="X529" s="18">
        <v>0</v>
      </c>
      <c r="Y529" s="25">
        <f t="shared" si="22"/>
        <v>0</v>
      </c>
      <c r="Z529" s="3">
        <f t="shared" si="21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2" t="s">
        <v>1068</v>
      </c>
      <c r="B530" s="7" t="s">
        <v>1069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7">
        <v>0</v>
      </c>
      <c r="X530" s="18">
        <v>0</v>
      </c>
      <c r="Y530" s="25">
        <f t="shared" si="22"/>
        <v>0</v>
      </c>
      <c r="Z530" s="3">
        <f t="shared" si="21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2" t="s">
        <v>1070</v>
      </c>
      <c r="B531" s="7" t="s">
        <v>1071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7">
        <v>0</v>
      </c>
      <c r="X531" s="18">
        <v>0</v>
      </c>
      <c r="Y531" s="25">
        <f t="shared" si="22"/>
        <v>0</v>
      </c>
      <c r="Z531" s="3">
        <f t="shared" si="21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2" t="s">
        <v>1072</v>
      </c>
      <c r="B532" s="7" t="s">
        <v>1073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7">
        <v>0</v>
      </c>
      <c r="X532" s="18">
        <v>0</v>
      </c>
      <c r="Y532" s="25">
        <f t="shared" si="22"/>
        <v>0</v>
      </c>
      <c r="Z532" s="3">
        <f t="shared" si="21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2" t="s">
        <v>1074</v>
      </c>
      <c r="B533" s="7" t="s">
        <v>1075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7">
        <v>0</v>
      </c>
      <c r="X533" s="18">
        <v>0</v>
      </c>
      <c r="Y533" s="25">
        <f t="shared" si="22"/>
        <v>0</v>
      </c>
      <c r="Z533" s="3">
        <f t="shared" si="21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2" t="s">
        <v>1076</v>
      </c>
      <c r="B534" s="7" t="s">
        <v>1077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7">
        <v>0</v>
      </c>
      <c r="X534" s="18">
        <v>0</v>
      </c>
      <c r="Y534" s="25">
        <f t="shared" si="22"/>
        <v>0</v>
      </c>
      <c r="Z534" s="3">
        <f t="shared" si="21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2" t="s">
        <v>1078</v>
      </c>
      <c r="B535" s="7" t="s">
        <v>1079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7">
        <v>0</v>
      </c>
      <c r="X535" s="18">
        <v>0</v>
      </c>
      <c r="Y535" s="25">
        <f t="shared" si="22"/>
        <v>0</v>
      </c>
      <c r="Z535" s="3">
        <f t="shared" si="21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>
      <c r="A536" s="22" t="s">
        <v>34</v>
      </c>
      <c r="B536" s="7" t="s">
        <v>1080</v>
      </c>
      <c r="C536" s="8">
        <v>64100</v>
      </c>
      <c r="D536" s="8">
        <v>8139</v>
      </c>
      <c r="E536" s="8">
        <v>63093</v>
      </c>
      <c r="F536" s="8">
        <v>9602</v>
      </c>
      <c r="G536" s="8">
        <v>5521</v>
      </c>
      <c r="H536" s="8">
        <v>4260</v>
      </c>
      <c r="I536" s="8">
        <v>5285</v>
      </c>
      <c r="J536" s="8">
        <v>3933</v>
      </c>
      <c r="K536" s="8">
        <v>79261</v>
      </c>
      <c r="L536" s="8">
        <v>55037</v>
      </c>
      <c r="M536" s="8">
        <v>70944</v>
      </c>
      <c r="N536" s="8">
        <v>50251</v>
      </c>
      <c r="O536" s="8">
        <v>46810</v>
      </c>
      <c r="P536" s="8">
        <v>46054</v>
      </c>
      <c r="Q536" s="8">
        <v>47760</v>
      </c>
      <c r="R536" s="8">
        <v>47068</v>
      </c>
      <c r="S536" s="8">
        <v>11</v>
      </c>
      <c r="T536" s="8">
        <v>23</v>
      </c>
      <c r="U536" s="8">
        <v>202</v>
      </c>
      <c r="V536" s="8">
        <v>106</v>
      </c>
      <c r="W536" s="17">
        <v>195905</v>
      </c>
      <c r="X536" s="18">
        <v>187211</v>
      </c>
      <c r="Y536" s="25">
        <f t="shared" si="22"/>
        <v>-4.437865291850642</v>
      </c>
      <c r="Z536" s="3">
        <f t="shared" si="21"/>
        <v>-4.437865291850642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2" t="s">
        <v>1081</v>
      </c>
      <c r="B537" s="7" t="s">
        <v>1082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7">
        <v>0</v>
      </c>
      <c r="X537" s="18">
        <v>0</v>
      </c>
      <c r="Y537" s="25">
        <f t="shared" si="22"/>
        <v>0</v>
      </c>
      <c r="Z537" s="3">
        <f t="shared" si="21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2" t="s">
        <v>1083</v>
      </c>
      <c r="B538" s="7" t="s">
        <v>1084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17">
        <v>0</v>
      </c>
      <c r="X538" s="18">
        <v>0</v>
      </c>
      <c r="Y538" s="25">
        <f t="shared" si="22"/>
        <v>0</v>
      </c>
      <c r="Z538" s="3">
        <f t="shared" si="21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2" t="s">
        <v>1085</v>
      </c>
      <c r="B539" s="7" t="s">
        <v>1086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7">
        <v>0</v>
      </c>
      <c r="X539" s="18">
        <v>0</v>
      </c>
      <c r="Y539" s="25">
        <f t="shared" si="22"/>
        <v>0</v>
      </c>
      <c r="Z539" s="3">
        <f t="shared" si="21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2" t="s">
        <v>1087</v>
      </c>
      <c r="B540" s="7" t="s">
        <v>1088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7">
        <v>0</v>
      </c>
      <c r="X540" s="18">
        <v>0</v>
      </c>
      <c r="Y540" s="25">
        <f t="shared" si="22"/>
        <v>0</v>
      </c>
      <c r="Z540" s="3">
        <f t="shared" si="21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2" t="s">
        <v>1089</v>
      </c>
      <c r="B541" s="7" t="s">
        <v>1090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7">
        <v>0</v>
      </c>
      <c r="X541" s="18">
        <v>0</v>
      </c>
      <c r="Y541" s="25">
        <f t="shared" si="22"/>
        <v>0</v>
      </c>
      <c r="Z541" s="3">
        <f t="shared" si="21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2" t="s">
        <v>1091</v>
      </c>
      <c r="B542" s="7" t="s">
        <v>1092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7">
        <v>0</v>
      </c>
      <c r="X542" s="18">
        <v>0</v>
      </c>
      <c r="Y542" s="25">
        <f t="shared" si="22"/>
        <v>0</v>
      </c>
      <c r="Z542" s="3">
        <f t="shared" si="21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2" t="s">
        <v>1093</v>
      </c>
      <c r="B543" s="7" t="s">
        <v>1094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7">
        <v>0</v>
      </c>
      <c r="X543" s="18">
        <v>0</v>
      </c>
      <c r="Y543" s="25">
        <f t="shared" si="22"/>
        <v>0</v>
      </c>
      <c r="Z543" s="3">
        <f t="shared" si="21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2" t="s">
        <v>1095</v>
      </c>
      <c r="B544" s="7" t="s">
        <v>1096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7">
        <v>0</v>
      </c>
      <c r="X544" s="18">
        <v>0</v>
      </c>
      <c r="Y544" s="25">
        <f t="shared" si="22"/>
        <v>0</v>
      </c>
      <c r="Z544" s="3">
        <f t="shared" si="21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2" t="s">
        <v>1097</v>
      </c>
      <c r="B545" s="7" t="s">
        <v>1098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7">
        <v>0</v>
      </c>
      <c r="X545" s="18">
        <v>0</v>
      </c>
      <c r="Y545" s="25">
        <f t="shared" si="22"/>
        <v>0</v>
      </c>
      <c r="Z545" s="3">
        <f t="shared" si="21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2" t="s">
        <v>1099</v>
      </c>
      <c r="B546" s="7" t="s">
        <v>1100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7">
        <v>0</v>
      </c>
      <c r="X546" s="18">
        <v>0</v>
      </c>
      <c r="Y546" s="25">
        <f t="shared" si="22"/>
        <v>0</v>
      </c>
      <c r="Z546" s="3">
        <f t="shared" si="21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2" t="s">
        <v>1101</v>
      </c>
      <c r="B547" s="7" t="s">
        <v>1102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7">
        <v>0</v>
      </c>
      <c r="X547" s="18">
        <v>0</v>
      </c>
      <c r="Y547" s="25">
        <f t="shared" si="22"/>
        <v>0</v>
      </c>
      <c r="Z547" s="3">
        <f t="shared" si="21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2" t="s">
        <v>1103</v>
      </c>
      <c r="B548" s="7" t="s">
        <v>1104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7">
        <v>0</v>
      </c>
      <c r="X548" s="18">
        <v>0</v>
      </c>
      <c r="Y548" s="25">
        <f t="shared" si="22"/>
        <v>0</v>
      </c>
      <c r="Z548" s="3">
        <f t="shared" si="21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2" t="s">
        <v>1105</v>
      </c>
      <c r="B549" s="7" t="s">
        <v>1106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7">
        <v>0</v>
      </c>
      <c r="X549" s="18">
        <v>0</v>
      </c>
      <c r="Y549" s="25">
        <f t="shared" si="22"/>
        <v>0</v>
      </c>
      <c r="Z549" s="3">
        <f t="shared" si="21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2" t="s">
        <v>1107</v>
      </c>
      <c r="B550" s="7" t="s">
        <v>1108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7">
        <v>0</v>
      </c>
      <c r="X550" s="18">
        <v>0</v>
      </c>
      <c r="Y550" s="25">
        <f t="shared" si="22"/>
        <v>0</v>
      </c>
      <c r="Z550" s="3">
        <f aca="true" t="shared" si="23" ref="Z550:Z613">IF(W550=0,0,X550/W550*100-100)</f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2" t="s">
        <v>1109</v>
      </c>
      <c r="B551" s="7" t="s">
        <v>1110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7">
        <v>0</v>
      </c>
      <c r="X551" s="18">
        <v>0</v>
      </c>
      <c r="Y551" s="25">
        <f t="shared" si="22"/>
        <v>0</v>
      </c>
      <c r="Z551" s="3">
        <f t="shared" si="23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2" t="s">
        <v>1111</v>
      </c>
      <c r="B552" s="7" t="s">
        <v>1112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7">
        <v>0</v>
      </c>
      <c r="X552" s="18">
        <v>0</v>
      </c>
      <c r="Y552" s="25">
        <f t="shared" si="22"/>
        <v>0</v>
      </c>
      <c r="Z552" s="3">
        <f t="shared" si="23"/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2" t="s">
        <v>1113</v>
      </c>
      <c r="B553" s="7" t="s">
        <v>1114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7">
        <v>0</v>
      </c>
      <c r="X553" s="18">
        <v>0</v>
      </c>
      <c r="Y553" s="25">
        <f t="shared" si="22"/>
        <v>0</v>
      </c>
      <c r="Z553" s="3">
        <f t="shared" si="23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2" t="s">
        <v>1115</v>
      </c>
      <c r="B554" s="7" t="s">
        <v>1116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7">
        <v>0</v>
      </c>
      <c r="X554" s="18">
        <v>0</v>
      </c>
      <c r="Y554" s="25">
        <f t="shared" si="22"/>
        <v>0</v>
      </c>
      <c r="Z554" s="3">
        <f t="shared" si="23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2" t="s">
        <v>1117</v>
      </c>
      <c r="B555" s="7" t="s">
        <v>1118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7">
        <v>0</v>
      </c>
      <c r="X555" s="18">
        <v>0</v>
      </c>
      <c r="Y555" s="25">
        <f t="shared" si="22"/>
        <v>0</v>
      </c>
      <c r="Z555" s="3">
        <f t="shared" si="23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2" t="s">
        <v>1119</v>
      </c>
      <c r="B556" s="7" t="s">
        <v>1120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7">
        <v>0</v>
      </c>
      <c r="X556" s="18">
        <v>0</v>
      </c>
      <c r="Y556" s="25">
        <f t="shared" si="22"/>
        <v>0</v>
      </c>
      <c r="Z556" s="3">
        <f t="shared" si="23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2" t="s">
        <v>1121</v>
      </c>
      <c r="B557" s="7" t="s">
        <v>1122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7">
        <v>0</v>
      </c>
      <c r="X557" s="18">
        <v>0</v>
      </c>
      <c r="Y557" s="25">
        <f t="shared" si="22"/>
        <v>0</v>
      </c>
      <c r="Z557" s="3">
        <f t="shared" si="23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2" t="s">
        <v>1123</v>
      </c>
      <c r="B558" s="7" t="s">
        <v>1124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7">
        <v>0</v>
      </c>
      <c r="X558" s="18">
        <v>0</v>
      </c>
      <c r="Y558" s="25">
        <f t="shared" si="22"/>
        <v>0</v>
      </c>
      <c r="Z558" s="3">
        <f t="shared" si="23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2" t="s">
        <v>1125</v>
      </c>
      <c r="B559" s="7" t="s">
        <v>1126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7">
        <v>0</v>
      </c>
      <c r="X559" s="18">
        <v>0</v>
      </c>
      <c r="Y559" s="25">
        <f t="shared" si="22"/>
        <v>0</v>
      </c>
      <c r="Z559" s="3">
        <f t="shared" si="23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2" t="s">
        <v>1127</v>
      </c>
      <c r="B560" s="7" t="s">
        <v>1128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7">
        <v>0</v>
      </c>
      <c r="X560" s="18">
        <v>0</v>
      </c>
      <c r="Y560" s="25">
        <f t="shared" si="22"/>
        <v>0</v>
      </c>
      <c r="Z560" s="3">
        <f t="shared" si="23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2" t="s">
        <v>1129</v>
      </c>
      <c r="B561" s="7" t="s">
        <v>1130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7">
        <v>0</v>
      </c>
      <c r="X561" s="18">
        <v>0</v>
      </c>
      <c r="Y561" s="25">
        <f t="shared" si="22"/>
        <v>0</v>
      </c>
      <c r="Z561" s="3">
        <f t="shared" si="23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2" t="s">
        <v>1131</v>
      </c>
      <c r="B562" s="7" t="s">
        <v>1132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7">
        <v>0</v>
      </c>
      <c r="X562" s="18">
        <v>0</v>
      </c>
      <c r="Y562" s="25">
        <f t="shared" si="22"/>
        <v>0</v>
      </c>
      <c r="Z562" s="3">
        <f t="shared" si="23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2" t="s">
        <v>1133</v>
      </c>
      <c r="B563" s="7" t="s">
        <v>1134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7">
        <v>0</v>
      </c>
      <c r="X563" s="18">
        <v>0</v>
      </c>
      <c r="Y563" s="25">
        <f t="shared" si="22"/>
        <v>0</v>
      </c>
      <c r="Z563" s="3">
        <f t="shared" si="23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2" t="s">
        <v>1135</v>
      </c>
      <c r="B564" s="7" t="s">
        <v>1136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7">
        <v>0</v>
      </c>
      <c r="X564" s="18">
        <v>0</v>
      </c>
      <c r="Y564" s="25">
        <f t="shared" si="22"/>
        <v>0</v>
      </c>
      <c r="Z564" s="3">
        <f t="shared" si="23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2" t="s">
        <v>1137</v>
      </c>
      <c r="B565" s="7" t="s">
        <v>1138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7">
        <v>0</v>
      </c>
      <c r="X565" s="18">
        <v>0</v>
      </c>
      <c r="Y565" s="25">
        <f t="shared" si="22"/>
        <v>0</v>
      </c>
      <c r="Z565" s="3">
        <f t="shared" si="23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2" t="s">
        <v>1139</v>
      </c>
      <c r="B566" s="7" t="s">
        <v>1140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7">
        <v>0</v>
      </c>
      <c r="X566" s="18">
        <v>0</v>
      </c>
      <c r="Y566" s="25">
        <f t="shared" si="22"/>
        <v>0</v>
      </c>
      <c r="Z566" s="3">
        <f t="shared" si="23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2" t="s">
        <v>1141</v>
      </c>
      <c r="B567" s="7" t="s">
        <v>1142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7">
        <v>0</v>
      </c>
      <c r="X567" s="18">
        <v>0</v>
      </c>
      <c r="Y567" s="25">
        <f t="shared" si="22"/>
        <v>0</v>
      </c>
      <c r="Z567" s="3">
        <f t="shared" si="23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2" t="s">
        <v>1143</v>
      </c>
      <c r="B568" s="7" t="s">
        <v>1144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7">
        <v>0</v>
      </c>
      <c r="X568" s="18">
        <v>0</v>
      </c>
      <c r="Y568" s="25">
        <f t="shared" si="22"/>
        <v>0</v>
      </c>
      <c r="Z568" s="3">
        <f t="shared" si="23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2" t="s">
        <v>1145</v>
      </c>
      <c r="B569" s="7" t="s">
        <v>1146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7">
        <v>0</v>
      </c>
      <c r="X569" s="18">
        <v>0</v>
      </c>
      <c r="Y569" s="25">
        <f t="shared" si="22"/>
        <v>0</v>
      </c>
      <c r="Z569" s="3">
        <f t="shared" si="23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2" t="s">
        <v>1147</v>
      </c>
      <c r="B570" s="7" t="s">
        <v>1148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7">
        <v>0</v>
      </c>
      <c r="X570" s="18">
        <v>0</v>
      </c>
      <c r="Y570" s="25">
        <f t="shared" si="22"/>
        <v>0</v>
      </c>
      <c r="Z570" s="3">
        <f t="shared" si="23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2" t="s">
        <v>1149</v>
      </c>
      <c r="B571" s="7" t="s">
        <v>1150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7">
        <v>0</v>
      </c>
      <c r="X571" s="18">
        <v>0</v>
      </c>
      <c r="Y571" s="25">
        <f t="shared" si="22"/>
        <v>0</v>
      </c>
      <c r="Z571" s="3">
        <f t="shared" si="23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2" t="s">
        <v>1151</v>
      </c>
      <c r="B572" s="7" t="s">
        <v>1152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7">
        <v>0</v>
      </c>
      <c r="X572" s="18">
        <v>0</v>
      </c>
      <c r="Y572" s="25">
        <f t="shared" si="22"/>
        <v>0</v>
      </c>
      <c r="Z572" s="3">
        <f t="shared" si="23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2" t="s">
        <v>1153</v>
      </c>
      <c r="B573" s="7" t="s">
        <v>1154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7">
        <v>0</v>
      </c>
      <c r="X573" s="18">
        <v>0</v>
      </c>
      <c r="Y573" s="25">
        <f t="shared" si="22"/>
        <v>0</v>
      </c>
      <c r="Z573" s="3">
        <f t="shared" si="23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>
      <c r="A574" s="22" t="s">
        <v>35</v>
      </c>
      <c r="B574" s="7" t="s">
        <v>1155</v>
      </c>
      <c r="C574" s="8">
        <v>30492</v>
      </c>
      <c r="D574" s="8">
        <v>4684</v>
      </c>
      <c r="E574" s="8">
        <v>30199</v>
      </c>
      <c r="F574" s="8">
        <v>4918</v>
      </c>
      <c r="G574" s="8">
        <v>1545</v>
      </c>
      <c r="H574" s="8">
        <v>1136</v>
      </c>
      <c r="I574" s="8">
        <v>2181</v>
      </c>
      <c r="J574" s="8">
        <v>1695</v>
      </c>
      <c r="K574" s="8">
        <v>30673</v>
      </c>
      <c r="L574" s="8">
        <v>22173</v>
      </c>
      <c r="M574" s="8">
        <v>27956</v>
      </c>
      <c r="N574" s="8">
        <v>22180</v>
      </c>
      <c r="O574" s="8">
        <v>21733</v>
      </c>
      <c r="P574" s="8">
        <v>21149</v>
      </c>
      <c r="Q574" s="8">
        <v>25317</v>
      </c>
      <c r="R574" s="8">
        <v>24730</v>
      </c>
      <c r="S574" s="8">
        <v>10</v>
      </c>
      <c r="T574" s="8">
        <v>8</v>
      </c>
      <c r="U574" s="8">
        <v>50</v>
      </c>
      <c r="V574" s="8">
        <v>52</v>
      </c>
      <c r="W574" s="17">
        <v>84503</v>
      </c>
      <c r="X574" s="18">
        <v>85713</v>
      </c>
      <c r="Y574" s="25">
        <f t="shared" si="22"/>
        <v>1.4319018259706837</v>
      </c>
      <c r="Z574" s="3">
        <f t="shared" si="23"/>
        <v>1.4319018259706837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2" t="s">
        <v>1156</v>
      </c>
      <c r="B575" s="7" t="s">
        <v>1157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7">
        <v>0</v>
      </c>
      <c r="X575" s="18">
        <v>0</v>
      </c>
      <c r="Y575" s="25">
        <f t="shared" si="22"/>
        <v>0</v>
      </c>
      <c r="Z575" s="3">
        <f t="shared" si="23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2" t="s">
        <v>1158</v>
      </c>
      <c r="B576" s="7" t="s">
        <v>1159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17">
        <v>0</v>
      </c>
      <c r="X576" s="18">
        <v>0</v>
      </c>
      <c r="Y576" s="25">
        <f t="shared" si="22"/>
        <v>0</v>
      </c>
      <c r="Z576" s="3">
        <f t="shared" si="23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2" t="s">
        <v>1160</v>
      </c>
      <c r="B577" s="7" t="s">
        <v>1161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7">
        <v>0</v>
      </c>
      <c r="X577" s="18">
        <v>0</v>
      </c>
      <c r="Y577" s="25">
        <f t="shared" si="22"/>
        <v>0</v>
      </c>
      <c r="Z577" s="3">
        <f t="shared" si="23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2" t="s">
        <v>1162</v>
      </c>
      <c r="B578" s="7" t="s">
        <v>1163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7">
        <v>0</v>
      </c>
      <c r="X578" s="18">
        <v>0</v>
      </c>
      <c r="Y578" s="25">
        <f t="shared" si="22"/>
        <v>0</v>
      </c>
      <c r="Z578" s="3">
        <f t="shared" si="23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2" t="s">
        <v>1164</v>
      </c>
      <c r="B579" s="7" t="s">
        <v>1165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7">
        <v>0</v>
      </c>
      <c r="X579" s="18">
        <v>0</v>
      </c>
      <c r="Y579" s="25">
        <f t="shared" si="22"/>
        <v>0</v>
      </c>
      <c r="Z579" s="3">
        <f t="shared" si="23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2" t="s">
        <v>1166</v>
      </c>
      <c r="B580" s="7" t="s">
        <v>1167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7">
        <v>0</v>
      </c>
      <c r="X580" s="18">
        <v>0</v>
      </c>
      <c r="Y580" s="25">
        <f t="shared" si="22"/>
        <v>0</v>
      </c>
      <c r="Z580" s="3">
        <f t="shared" si="23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2" t="s">
        <v>1168</v>
      </c>
      <c r="B581" s="7" t="s">
        <v>1169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7">
        <v>0</v>
      </c>
      <c r="X581" s="18">
        <v>0</v>
      </c>
      <c r="Y581" s="25">
        <f aca="true" t="shared" si="24" ref="Y581:Y644">Z581</f>
        <v>0</v>
      </c>
      <c r="Z581" s="3">
        <f t="shared" si="23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2" t="s">
        <v>1170</v>
      </c>
      <c r="B582" s="7" t="s">
        <v>1171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7">
        <v>0</v>
      </c>
      <c r="X582" s="18">
        <v>0</v>
      </c>
      <c r="Y582" s="25">
        <f t="shared" si="24"/>
        <v>0</v>
      </c>
      <c r="Z582" s="3">
        <f t="shared" si="23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2" t="s">
        <v>1172</v>
      </c>
      <c r="B583" s="7" t="s">
        <v>1173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7">
        <v>0</v>
      </c>
      <c r="X583" s="18">
        <v>0</v>
      </c>
      <c r="Y583" s="25">
        <f t="shared" si="24"/>
        <v>0</v>
      </c>
      <c r="Z583" s="3">
        <f t="shared" si="23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2" t="s">
        <v>1174</v>
      </c>
      <c r="B584" s="7" t="s">
        <v>1175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7">
        <v>0</v>
      </c>
      <c r="X584" s="18">
        <v>0</v>
      </c>
      <c r="Y584" s="25">
        <f t="shared" si="24"/>
        <v>0</v>
      </c>
      <c r="Z584" s="3">
        <f t="shared" si="23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2" t="s">
        <v>1176</v>
      </c>
      <c r="B585" s="7" t="s">
        <v>1177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7">
        <v>0</v>
      </c>
      <c r="X585" s="18">
        <v>0</v>
      </c>
      <c r="Y585" s="25">
        <f t="shared" si="24"/>
        <v>0</v>
      </c>
      <c r="Z585" s="3">
        <f t="shared" si="23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2" t="s">
        <v>1178</v>
      </c>
      <c r="B586" s="7" t="s">
        <v>1179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7">
        <v>0</v>
      </c>
      <c r="X586" s="18">
        <v>0</v>
      </c>
      <c r="Y586" s="25">
        <f t="shared" si="24"/>
        <v>0</v>
      </c>
      <c r="Z586" s="3">
        <f t="shared" si="23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2" t="s">
        <v>1180</v>
      </c>
      <c r="B587" s="7" t="s">
        <v>1181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7">
        <v>0</v>
      </c>
      <c r="X587" s="18">
        <v>0</v>
      </c>
      <c r="Y587" s="25">
        <f t="shared" si="24"/>
        <v>0</v>
      </c>
      <c r="Z587" s="3">
        <f t="shared" si="23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2" t="s">
        <v>1182</v>
      </c>
      <c r="B588" s="7" t="s">
        <v>1183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7">
        <v>0</v>
      </c>
      <c r="X588" s="18">
        <v>0</v>
      </c>
      <c r="Y588" s="25">
        <f t="shared" si="24"/>
        <v>0</v>
      </c>
      <c r="Z588" s="3">
        <f t="shared" si="23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2" t="s">
        <v>1184</v>
      </c>
      <c r="B589" s="7" t="s">
        <v>1185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7">
        <v>0</v>
      </c>
      <c r="X589" s="18">
        <v>0</v>
      </c>
      <c r="Y589" s="25">
        <f t="shared" si="24"/>
        <v>0</v>
      </c>
      <c r="Z589" s="3">
        <f t="shared" si="23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2" t="s">
        <v>1186</v>
      </c>
      <c r="B590" s="7" t="s">
        <v>1187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7">
        <v>0</v>
      </c>
      <c r="X590" s="18">
        <v>0</v>
      </c>
      <c r="Y590" s="25">
        <f t="shared" si="24"/>
        <v>0</v>
      </c>
      <c r="Z590" s="3">
        <f t="shared" si="23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2" t="s">
        <v>1188</v>
      </c>
      <c r="B591" s="7" t="s">
        <v>1189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7">
        <v>0</v>
      </c>
      <c r="X591" s="18">
        <v>0</v>
      </c>
      <c r="Y591" s="25">
        <f t="shared" si="24"/>
        <v>0</v>
      </c>
      <c r="Z591" s="3">
        <f t="shared" si="23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2" t="s">
        <v>1190</v>
      </c>
      <c r="B592" s="7" t="s">
        <v>1191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7">
        <v>0</v>
      </c>
      <c r="X592" s="18">
        <v>0</v>
      </c>
      <c r="Y592" s="25">
        <f t="shared" si="24"/>
        <v>0</v>
      </c>
      <c r="Z592" s="3">
        <f t="shared" si="23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2" t="s">
        <v>1192</v>
      </c>
      <c r="B593" s="7" t="s">
        <v>1193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7">
        <v>0</v>
      </c>
      <c r="X593" s="18">
        <v>0</v>
      </c>
      <c r="Y593" s="25">
        <f t="shared" si="24"/>
        <v>0</v>
      </c>
      <c r="Z593" s="3">
        <f t="shared" si="23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2" t="s">
        <v>1194</v>
      </c>
      <c r="B594" s="7" t="s">
        <v>1195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7">
        <v>0</v>
      </c>
      <c r="X594" s="18">
        <v>0</v>
      </c>
      <c r="Y594" s="25">
        <f t="shared" si="24"/>
        <v>0</v>
      </c>
      <c r="Z594" s="3">
        <f t="shared" si="23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2" t="s">
        <v>1196</v>
      </c>
      <c r="B595" s="7" t="s">
        <v>1197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7">
        <v>0</v>
      </c>
      <c r="X595" s="18">
        <v>0</v>
      </c>
      <c r="Y595" s="25">
        <f t="shared" si="24"/>
        <v>0</v>
      </c>
      <c r="Z595" s="3">
        <f t="shared" si="23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2" t="s">
        <v>1198</v>
      </c>
      <c r="B596" s="7" t="s">
        <v>1199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7">
        <v>0</v>
      </c>
      <c r="X596" s="18">
        <v>0</v>
      </c>
      <c r="Y596" s="25">
        <f t="shared" si="24"/>
        <v>0</v>
      </c>
      <c r="Z596" s="3">
        <f t="shared" si="23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2" t="s">
        <v>1200</v>
      </c>
      <c r="B597" s="7" t="s">
        <v>1201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7">
        <v>0</v>
      </c>
      <c r="X597" s="18">
        <v>0</v>
      </c>
      <c r="Y597" s="25">
        <f t="shared" si="24"/>
        <v>0</v>
      </c>
      <c r="Z597" s="3">
        <f t="shared" si="23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>
      <c r="A598" s="22" t="s">
        <v>36</v>
      </c>
      <c r="B598" s="7" t="s">
        <v>1202</v>
      </c>
      <c r="C598" s="8">
        <v>23007</v>
      </c>
      <c r="D598" s="8">
        <v>3126</v>
      </c>
      <c r="E598" s="8">
        <v>23642</v>
      </c>
      <c r="F598" s="8">
        <v>3363</v>
      </c>
      <c r="G598" s="8">
        <v>3437</v>
      </c>
      <c r="H598" s="8">
        <v>2884</v>
      </c>
      <c r="I598" s="8">
        <v>2996</v>
      </c>
      <c r="J598" s="8">
        <v>2315</v>
      </c>
      <c r="K598" s="8">
        <v>28518</v>
      </c>
      <c r="L598" s="8">
        <v>24229</v>
      </c>
      <c r="M598" s="8">
        <v>27682</v>
      </c>
      <c r="N598" s="8">
        <v>23344</v>
      </c>
      <c r="O598" s="8">
        <v>17922</v>
      </c>
      <c r="P598" s="8">
        <v>17653</v>
      </c>
      <c r="Q598" s="8">
        <v>20477</v>
      </c>
      <c r="R598" s="8">
        <v>20204</v>
      </c>
      <c r="S598" s="8">
        <v>4</v>
      </c>
      <c r="T598" s="8">
        <v>8</v>
      </c>
      <c r="U598" s="8">
        <v>47</v>
      </c>
      <c r="V598" s="8">
        <v>64</v>
      </c>
      <c r="W598" s="17">
        <v>72935</v>
      </c>
      <c r="X598" s="18">
        <v>74869</v>
      </c>
      <c r="Y598" s="25">
        <f t="shared" si="24"/>
        <v>2.6516761499965753</v>
      </c>
      <c r="Z598" s="3">
        <f t="shared" si="23"/>
        <v>2.6516761499965753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2" t="s">
        <v>1203</v>
      </c>
      <c r="B599" s="7" t="s">
        <v>1204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7">
        <v>0</v>
      </c>
      <c r="X599" s="18">
        <v>0</v>
      </c>
      <c r="Y599" s="25">
        <f t="shared" si="24"/>
        <v>0</v>
      </c>
      <c r="Z599" s="3">
        <f t="shared" si="23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2" t="s">
        <v>1205</v>
      </c>
      <c r="B600" s="7" t="s">
        <v>1206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17">
        <v>0</v>
      </c>
      <c r="X600" s="18">
        <v>0</v>
      </c>
      <c r="Y600" s="25">
        <f t="shared" si="24"/>
        <v>0</v>
      </c>
      <c r="Z600" s="3">
        <f t="shared" si="23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2" t="s">
        <v>1207</v>
      </c>
      <c r="B601" s="7" t="s">
        <v>1208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7">
        <v>0</v>
      </c>
      <c r="X601" s="18">
        <v>0</v>
      </c>
      <c r="Y601" s="25">
        <f t="shared" si="24"/>
        <v>0</v>
      </c>
      <c r="Z601" s="3">
        <f t="shared" si="23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2" t="s">
        <v>1209</v>
      </c>
      <c r="B602" s="7" t="s">
        <v>1210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7">
        <v>0</v>
      </c>
      <c r="X602" s="18">
        <v>0</v>
      </c>
      <c r="Y602" s="25">
        <f t="shared" si="24"/>
        <v>0</v>
      </c>
      <c r="Z602" s="3">
        <f t="shared" si="23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2" t="s">
        <v>1211</v>
      </c>
      <c r="B603" s="7" t="s">
        <v>1212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7">
        <v>0</v>
      </c>
      <c r="X603" s="18">
        <v>0</v>
      </c>
      <c r="Y603" s="25">
        <f t="shared" si="24"/>
        <v>0</v>
      </c>
      <c r="Z603" s="3">
        <f t="shared" si="23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2" t="s">
        <v>1213</v>
      </c>
      <c r="B604" s="7" t="s">
        <v>1214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7">
        <v>0</v>
      </c>
      <c r="X604" s="18">
        <v>0</v>
      </c>
      <c r="Y604" s="25">
        <f t="shared" si="24"/>
        <v>0</v>
      </c>
      <c r="Z604" s="3">
        <f t="shared" si="23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2" t="s">
        <v>1215</v>
      </c>
      <c r="B605" s="7" t="s">
        <v>1216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7">
        <v>0</v>
      </c>
      <c r="X605" s="18">
        <v>0</v>
      </c>
      <c r="Y605" s="25">
        <f t="shared" si="24"/>
        <v>0</v>
      </c>
      <c r="Z605" s="3">
        <f t="shared" si="23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2" t="s">
        <v>1217</v>
      </c>
      <c r="B606" s="7" t="s">
        <v>1218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7">
        <v>0</v>
      </c>
      <c r="X606" s="18">
        <v>0</v>
      </c>
      <c r="Y606" s="25">
        <f t="shared" si="24"/>
        <v>0</v>
      </c>
      <c r="Z606" s="3">
        <f t="shared" si="23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2" t="s">
        <v>1219</v>
      </c>
      <c r="B607" s="7" t="s">
        <v>1220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7">
        <v>0</v>
      </c>
      <c r="X607" s="18">
        <v>0</v>
      </c>
      <c r="Y607" s="25">
        <f t="shared" si="24"/>
        <v>0</v>
      </c>
      <c r="Z607" s="3">
        <f t="shared" si="23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2" t="s">
        <v>1221</v>
      </c>
      <c r="B608" s="7" t="s">
        <v>1222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7">
        <v>0</v>
      </c>
      <c r="X608" s="18">
        <v>0</v>
      </c>
      <c r="Y608" s="25">
        <f t="shared" si="24"/>
        <v>0</v>
      </c>
      <c r="Z608" s="3">
        <f t="shared" si="23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2" t="s">
        <v>1223</v>
      </c>
      <c r="B609" s="7" t="s">
        <v>1224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7">
        <v>0</v>
      </c>
      <c r="X609" s="18">
        <v>0</v>
      </c>
      <c r="Y609" s="25">
        <f t="shared" si="24"/>
        <v>0</v>
      </c>
      <c r="Z609" s="3">
        <f t="shared" si="23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2" t="s">
        <v>1225</v>
      </c>
      <c r="B610" s="7" t="s">
        <v>1226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7">
        <v>0</v>
      </c>
      <c r="X610" s="18">
        <v>0</v>
      </c>
      <c r="Y610" s="25">
        <f t="shared" si="24"/>
        <v>0</v>
      </c>
      <c r="Z610" s="3">
        <f t="shared" si="23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2" t="s">
        <v>1227</v>
      </c>
      <c r="B611" s="7" t="s">
        <v>1228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7">
        <v>0</v>
      </c>
      <c r="X611" s="18">
        <v>0</v>
      </c>
      <c r="Y611" s="25">
        <f t="shared" si="24"/>
        <v>0</v>
      </c>
      <c r="Z611" s="3">
        <f t="shared" si="23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2" t="s">
        <v>1229</v>
      </c>
      <c r="B612" s="7" t="s">
        <v>1230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7">
        <v>0</v>
      </c>
      <c r="X612" s="18">
        <v>0</v>
      </c>
      <c r="Y612" s="25">
        <f t="shared" si="24"/>
        <v>0</v>
      </c>
      <c r="Z612" s="3">
        <f t="shared" si="23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2" t="s">
        <v>1231</v>
      </c>
      <c r="B613" s="7" t="s">
        <v>1232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7">
        <v>0</v>
      </c>
      <c r="X613" s="18">
        <v>0</v>
      </c>
      <c r="Y613" s="25">
        <f t="shared" si="24"/>
        <v>0</v>
      </c>
      <c r="Z613" s="3">
        <f t="shared" si="23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2" t="s">
        <v>1233</v>
      </c>
      <c r="B614" s="7" t="s">
        <v>1234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7">
        <v>0</v>
      </c>
      <c r="X614" s="18">
        <v>0</v>
      </c>
      <c r="Y614" s="25">
        <f t="shared" si="24"/>
        <v>0</v>
      </c>
      <c r="Z614" s="3">
        <f aca="true" t="shared" si="25" ref="Z614:Z677">IF(W614=0,0,X614/W614*100-100)</f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2" t="s">
        <v>1235</v>
      </c>
      <c r="B615" s="7" t="s">
        <v>1236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7">
        <v>0</v>
      </c>
      <c r="X615" s="18">
        <v>0</v>
      </c>
      <c r="Y615" s="25">
        <f t="shared" si="24"/>
        <v>0</v>
      </c>
      <c r="Z615" s="3">
        <f t="shared" si="25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2" t="s">
        <v>1237</v>
      </c>
      <c r="B616" s="7" t="s">
        <v>1238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7">
        <v>0</v>
      </c>
      <c r="X616" s="18">
        <v>0</v>
      </c>
      <c r="Y616" s="25">
        <f t="shared" si="24"/>
        <v>0</v>
      </c>
      <c r="Z616" s="3">
        <f t="shared" si="25"/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2" t="s">
        <v>1239</v>
      </c>
      <c r="B617" s="7" t="s">
        <v>1240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7">
        <v>0</v>
      </c>
      <c r="X617" s="18">
        <v>0</v>
      </c>
      <c r="Y617" s="25">
        <f t="shared" si="24"/>
        <v>0</v>
      </c>
      <c r="Z617" s="3">
        <f t="shared" si="25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2" t="s">
        <v>1241</v>
      </c>
      <c r="B618" s="7" t="s">
        <v>1242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7">
        <v>0</v>
      </c>
      <c r="X618" s="18">
        <v>0</v>
      </c>
      <c r="Y618" s="25">
        <f t="shared" si="24"/>
        <v>0</v>
      </c>
      <c r="Z618" s="3">
        <f t="shared" si="25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2" t="s">
        <v>1243</v>
      </c>
      <c r="B619" s="7" t="s">
        <v>1244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7">
        <v>0</v>
      </c>
      <c r="X619" s="18">
        <v>0</v>
      </c>
      <c r="Y619" s="25">
        <f t="shared" si="24"/>
        <v>0</v>
      </c>
      <c r="Z619" s="3">
        <f t="shared" si="25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>
      <c r="A620" s="22" t="s">
        <v>37</v>
      </c>
      <c r="B620" s="7" t="s">
        <v>1245</v>
      </c>
      <c r="C620" s="8">
        <v>25374</v>
      </c>
      <c r="D620" s="8">
        <v>3328</v>
      </c>
      <c r="E620" s="8">
        <v>23708</v>
      </c>
      <c r="F620" s="8">
        <v>3621</v>
      </c>
      <c r="G620" s="8">
        <v>2951</v>
      </c>
      <c r="H620" s="8">
        <v>2441</v>
      </c>
      <c r="I620" s="8">
        <v>3414</v>
      </c>
      <c r="J620" s="8">
        <v>2581</v>
      </c>
      <c r="K620" s="8">
        <v>30025</v>
      </c>
      <c r="L620" s="8">
        <v>22731</v>
      </c>
      <c r="M620" s="8">
        <v>28414</v>
      </c>
      <c r="N620" s="8">
        <v>22726</v>
      </c>
      <c r="O620" s="8">
        <v>18326</v>
      </c>
      <c r="P620" s="8">
        <v>17889</v>
      </c>
      <c r="Q620" s="8">
        <v>18188</v>
      </c>
      <c r="R620" s="8">
        <v>17738</v>
      </c>
      <c r="S620" s="8">
        <v>4</v>
      </c>
      <c r="T620" s="8">
        <v>13</v>
      </c>
      <c r="U620" s="8">
        <v>95</v>
      </c>
      <c r="V620" s="8">
        <v>50</v>
      </c>
      <c r="W620" s="17">
        <v>76775</v>
      </c>
      <c r="X620" s="18">
        <v>73787</v>
      </c>
      <c r="Y620" s="25">
        <f t="shared" si="24"/>
        <v>-3.891891891891902</v>
      </c>
      <c r="Z620" s="3">
        <f t="shared" si="25"/>
        <v>-3.891891891891902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2" t="s">
        <v>1246</v>
      </c>
      <c r="B621" s="7" t="s">
        <v>1247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7">
        <v>0</v>
      </c>
      <c r="X621" s="18">
        <v>0</v>
      </c>
      <c r="Y621" s="25">
        <f t="shared" si="24"/>
        <v>0</v>
      </c>
      <c r="Z621" s="3">
        <f t="shared" si="25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2" t="s">
        <v>1248</v>
      </c>
      <c r="B622" s="7" t="s">
        <v>1249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17">
        <v>0</v>
      </c>
      <c r="X622" s="18">
        <v>0</v>
      </c>
      <c r="Y622" s="25">
        <f t="shared" si="24"/>
        <v>0</v>
      </c>
      <c r="Z622" s="3">
        <f t="shared" si="25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2" t="s">
        <v>1250</v>
      </c>
      <c r="B623" s="7" t="s">
        <v>1251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7">
        <v>0</v>
      </c>
      <c r="X623" s="18">
        <v>0</v>
      </c>
      <c r="Y623" s="25">
        <f t="shared" si="24"/>
        <v>0</v>
      </c>
      <c r="Z623" s="3">
        <f t="shared" si="25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2" t="s">
        <v>1252</v>
      </c>
      <c r="B624" s="7" t="s">
        <v>1253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7">
        <v>0</v>
      </c>
      <c r="X624" s="18">
        <v>0</v>
      </c>
      <c r="Y624" s="25">
        <f t="shared" si="24"/>
        <v>0</v>
      </c>
      <c r="Z624" s="3">
        <f t="shared" si="25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2" t="s">
        <v>1254</v>
      </c>
      <c r="B625" s="7" t="s">
        <v>1255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7">
        <v>0</v>
      </c>
      <c r="X625" s="18">
        <v>0</v>
      </c>
      <c r="Y625" s="25">
        <f t="shared" si="24"/>
        <v>0</v>
      </c>
      <c r="Z625" s="3">
        <f t="shared" si="25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2" t="s">
        <v>1256</v>
      </c>
      <c r="B626" s="7" t="s">
        <v>1257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7">
        <v>0</v>
      </c>
      <c r="X626" s="18">
        <v>0</v>
      </c>
      <c r="Y626" s="25">
        <f t="shared" si="24"/>
        <v>0</v>
      </c>
      <c r="Z626" s="3">
        <f t="shared" si="25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2" t="s">
        <v>1258</v>
      </c>
      <c r="B627" s="7" t="s">
        <v>1259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7">
        <v>0</v>
      </c>
      <c r="X627" s="18">
        <v>0</v>
      </c>
      <c r="Y627" s="25">
        <f t="shared" si="24"/>
        <v>0</v>
      </c>
      <c r="Z627" s="3">
        <f t="shared" si="25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2" t="s">
        <v>1260</v>
      </c>
      <c r="B628" s="7" t="s">
        <v>1261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7">
        <v>0</v>
      </c>
      <c r="X628" s="18">
        <v>0</v>
      </c>
      <c r="Y628" s="25">
        <f t="shared" si="24"/>
        <v>0</v>
      </c>
      <c r="Z628" s="3">
        <f t="shared" si="25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2" t="s">
        <v>1262</v>
      </c>
      <c r="B629" s="7" t="s">
        <v>1263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7">
        <v>0</v>
      </c>
      <c r="X629" s="18">
        <v>0</v>
      </c>
      <c r="Y629" s="25">
        <f t="shared" si="24"/>
        <v>0</v>
      </c>
      <c r="Z629" s="3">
        <f t="shared" si="25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2" t="s">
        <v>1264</v>
      </c>
      <c r="B630" s="7" t="s">
        <v>1265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7">
        <v>0</v>
      </c>
      <c r="X630" s="18">
        <v>0</v>
      </c>
      <c r="Y630" s="25">
        <f t="shared" si="24"/>
        <v>0</v>
      </c>
      <c r="Z630" s="3">
        <f t="shared" si="25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2" t="s">
        <v>1266</v>
      </c>
      <c r="B631" s="7" t="s">
        <v>1267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7">
        <v>0</v>
      </c>
      <c r="X631" s="18">
        <v>0</v>
      </c>
      <c r="Y631" s="25">
        <f t="shared" si="24"/>
        <v>0</v>
      </c>
      <c r="Z631" s="3">
        <f t="shared" si="25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2" t="s">
        <v>1268</v>
      </c>
      <c r="B632" s="7" t="s">
        <v>1269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7">
        <v>0</v>
      </c>
      <c r="X632" s="18">
        <v>0</v>
      </c>
      <c r="Y632" s="25">
        <f t="shared" si="24"/>
        <v>0</v>
      </c>
      <c r="Z632" s="3">
        <f t="shared" si="25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2" t="s">
        <v>1270</v>
      </c>
      <c r="B633" s="7" t="s">
        <v>1271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7">
        <v>0</v>
      </c>
      <c r="X633" s="18">
        <v>0</v>
      </c>
      <c r="Y633" s="25">
        <f t="shared" si="24"/>
        <v>0</v>
      </c>
      <c r="Z633" s="3">
        <f t="shared" si="25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2" t="s">
        <v>1272</v>
      </c>
      <c r="B634" s="7" t="s">
        <v>1273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7">
        <v>0</v>
      </c>
      <c r="X634" s="18">
        <v>0</v>
      </c>
      <c r="Y634" s="25">
        <f t="shared" si="24"/>
        <v>0</v>
      </c>
      <c r="Z634" s="3">
        <f t="shared" si="25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2" t="s">
        <v>1274</v>
      </c>
      <c r="B635" s="7" t="s">
        <v>1275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7">
        <v>0</v>
      </c>
      <c r="X635" s="18">
        <v>0</v>
      </c>
      <c r="Y635" s="25">
        <f t="shared" si="24"/>
        <v>0</v>
      </c>
      <c r="Z635" s="3">
        <f t="shared" si="25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2" t="s">
        <v>1276</v>
      </c>
      <c r="B636" s="7" t="s">
        <v>1277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7">
        <v>0</v>
      </c>
      <c r="X636" s="18">
        <v>0</v>
      </c>
      <c r="Y636" s="25">
        <f t="shared" si="24"/>
        <v>0</v>
      </c>
      <c r="Z636" s="3">
        <f t="shared" si="25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2" t="s">
        <v>1278</v>
      </c>
      <c r="B637" s="7" t="s">
        <v>1279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7">
        <v>0</v>
      </c>
      <c r="X637" s="18">
        <v>0</v>
      </c>
      <c r="Y637" s="25">
        <f t="shared" si="24"/>
        <v>0</v>
      </c>
      <c r="Z637" s="3">
        <f t="shared" si="25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2" t="s">
        <v>1280</v>
      </c>
      <c r="B638" s="7" t="s">
        <v>1281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7">
        <v>0</v>
      </c>
      <c r="X638" s="18">
        <v>0</v>
      </c>
      <c r="Y638" s="25">
        <f t="shared" si="24"/>
        <v>0</v>
      </c>
      <c r="Z638" s="3">
        <f t="shared" si="25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2" t="s">
        <v>1282</v>
      </c>
      <c r="B639" s="7" t="s">
        <v>1283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7">
        <v>0</v>
      </c>
      <c r="X639" s="18">
        <v>0</v>
      </c>
      <c r="Y639" s="25">
        <f t="shared" si="24"/>
        <v>0</v>
      </c>
      <c r="Z639" s="3">
        <f t="shared" si="25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2" t="s">
        <v>1284</v>
      </c>
      <c r="B640" s="7" t="s">
        <v>1285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7">
        <v>0</v>
      </c>
      <c r="X640" s="18">
        <v>0</v>
      </c>
      <c r="Y640" s="25">
        <f t="shared" si="24"/>
        <v>0</v>
      </c>
      <c r="Z640" s="3">
        <f t="shared" si="25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2" t="s">
        <v>1286</v>
      </c>
      <c r="B641" s="7" t="s">
        <v>1287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7">
        <v>0</v>
      </c>
      <c r="X641" s="18">
        <v>0</v>
      </c>
      <c r="Y641" s="25">
        <f t="shared" si="24"/>
        <v>0</v>
      </c>
      <c r="Z641" s="3">
        <f t="shared" si="25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2" t="s">
        <v>1288</v>
      </c>
      <c r="B642" s="7" t="s">
        <v>1289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7">
        <v>0</v>
      </c>
      <c r="X642" s="18">
        <v>0</v>
      </c>
      <c r="Y642" s="25">
        <f t="shared" si="24"/>
        <v>0</v>
      </c>
      <c r="Z642" s="3">
        <f t="shared" si="25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2" t="s">
        <v>1290</v>
      </c>
      <c r="B643" s="7" t="s">
        <v>1291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7">
        <v>0</v>
      </c>
      <c r="X643" s="18">
        <v>0</v>
      </c>
      <c r="Y643" s="25">
        <f t="shared" si="24"/>
        <v>0</v>
      </c>
      <c r="Z643" s="3">
        <f t="shared" si="25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>
      <c r="A644" s="22" t="s">
        <v>38</v>
      </c>
      <c r="B644" s="7" t="s">
        <v>1292</v>
      </c>
      <c r="C644" s="8">
        <v>10795</v>
      </c>
      <c r="D644" s="8">
        <v>2090</v>
      </c>
      <c r="E644" s="8">
        <v>11376</v>
      </c>
      <c r="F644" s="8">
        <v>2379</v>
      </c>
      <c r="G644" s="8">
        <v>1006</v>
      </c>
      <c r="H644" s="8">
        <v>826</v>
      </c>
      <c r="I644" s="8">
        <v>1216</v>
      </c>
      <c r="J644" s="8">
        <v>973</v>
      </c>
      <c r="K644" s="8">
        <v>16340</v>
      </c>
      <c r="L644" s="8">
        <v>13347</v>
      </c>
      <c r="M644" s="8">
        <v>16137</v>
      </c>
      <c r="N644" s="8">
        <v>12725</v>
      </c>
      <c r="O644" s="8">
        <v>16277</v>
      </c>
      <c r="P644" s="8">
        <v>15971</v>
      </c>
      <c r="Q644" s="8">
        <v>17692</v>
      </c>
      <c r="R644" s="8">
        <v>17406</v>
      </c>
      <c r="S644" s="8">
        <v>1</v>
      </c>
      <c r="T644" s="8">
        <v>3</v>
      </c>
      <c r="U644" s="8">
        <v>33</v>
      </c>
      <c r="V644" s="8">
        <v>18</v>
      </c>
      <c r="W644" s="17">
        <v>44452</v>
      </c>
      <c r="X644" s="18">
        <v>46442</v>
      </c>
      <c r="Y644" s="25">
        <f t="shared" si="24"/>
        <v>4.476738954377751</v>
      </c>
      <c r="Z644" s="3">
        <f t="shared" si="25"/>
        <v>4.476738954377751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2" t="s">
        <v>1293</v>
      </c>
      <c r="B645" s="7" t="s">
        <v>1294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7">
        <v>0</v>
      </c>
      <c r="X645" s="18">
        <v>0</v>
      </c>
      <c r="Y645" s="25">
        <f aca="true" t="shared" si="26" ref="Y645:Y695">Z645</f>
        <v>0</v>
      </c>
      <c r="Z645" s="3">
        <f t="shared" si="25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2" t="s">
        <v>1295</v>
      </c>
      <c r="B646" s="7" t="s">
        <v>1296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17">
        <v>0</v>
      </c>
      <c r="X646" s="18">
        <v>0</v>
      </c>
      <c r="Y646" s="25">
        <f t="shared" si="26"/>
        <v>0</v>
      </c>
      <c r="Z646" s="3">
        <f t="shared" si="25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2" t="s">
        <v>1297</v>
      </c>
      <c r="B647" s="7" t="s">
        <v>1298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7">
        <v>0</v>
      </c>
      <c r="X647" s="18">
        <v>0</v>
      </c>
      <c r="Y647" s="25">
        <f t="shared" si="26"/>
        <v>0</v>
      </c>
      <c r="Z647" s="3">
        <f t="shared" si="25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2" t="s">
        <v>1299</v>
      </c>
      <c r="B648" s="7" t="s">
        <v>1300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7">
        <v>0</v>
      </c>
      <c r="X648" s="18">
        <v>0</v>
      </c>
      <c r="Y648" s="25">
        <f t="shared" si="26"/>
        <v>0</v>
      </c>
      <c r="Z648" s="3">
        <f t="shared" si="25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2" t="s">
        <v>1301</v>
      </c>
      <c r="B649" s="7" t="s">
        <v>1302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7">
        <v>0</v>
      </c>
      <c r="X649" s="18">
        <v>0</v>
      </c>
      <c r="Y649" s="25">
        <f t="shared" si="26"/>
        <v>0</v>
      </c>
      <c r="Z649" s="3">
        <f t="shared" si="25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2" t="s">
        <v>1303</v>
      </c>
      <c r="B650" s="7" t="s">
        <v>1304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7">
        <v>0</v>
      </c>
      <c r="X650" s="18">
        <v>0</v>
      </c>
      <c r="Y650" s="25">
        <f t="shared" si="26"/>
        <v>0</v>
      </c>
      <c r="Z650" s="3">
        <f t="shared" si="25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2" t="s">
        <v>1305</v>
      </c>
      <c r="B651" s="7" t="s">
        <v>1306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7">
        <v>0</v>
      </c>
      <c r="X651" s="18">
        <v>0</v>
      </c>
      <c r="Y651" s="25">
        <f t="shared" si="26"/>
        <v>0</v>
      </c>
      <c r="Z651" s="3">
        <f t="shared" si="25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2" t="s">
        <v>1307</v>
      </c>
      <c r="B652" s="7" t="s">
        <v>1308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7">
        <v>0</v>
      </c>
      <c r="X652" s="18">
        <v>0</v>
      </c>
      <c r="Y652" s="25">
        <f t="shared" si="26"/>
        <v>0</v>
      </c>
      <c r="Z652" s="3">
        <f t="shared" si="25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2" t="s">
        <v>1309</v>
      </c>
      <c r="B653" s="7" t="s">
        <v>1310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7">
        <v>0</v>
      </c>
      <c r="X653" s="18">
        <v>0</v>
      </c>
      <c r="Y653" s="25">
        <f t="shared" si="26"/>
        <v>0</v>
      </c>
      <c r="Z653" s="3">
        <f t="shared" si="25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2" t="s">
        <v>1311</v>
      </c>
      <c r="B654" s="7" t="s">
        <v>1312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7">
        <v>0</v>
      </c>
      <c r="X654" s="18">
        <v>0</v>
      </c>
      <c r="Y654" s="25">
        <f t="shared" si="26"/>
        <v>0</v>
      </c>
      <c r="Z654" s="3">
        <f t="shared" si="25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2" t="s">
        <v>1313</v>
      </c>
      <c r="B655" s="7" t="s">
        <v>1314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7">
        <v>0</v>
      </c>
      <c r="X655" s="18">
        <v>0</v>
      </c>
      <c r="Y655" s="25">
        <f t="shared" si="26"/>
        <v>0</v>
      </c>
      <c r="Z655" s="3">
        <f t="shared" si="25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2" t="s">
        <v>1315</v>
      </c>
      <c r="B656" s="7" t="s">
        <v>1316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7">
        <v>0</v>
      </c>
      <c r="X656" s="18">
        <v>0</v>
      </c>
      <c r="Y656" s="25">
        <f t="shared" si="26"/>
        <v>0</v>
      </c>
      <c r="Z656" s="3">
        <f t="shared" si="25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2" t="s">
        <v>1317</v>
      </c>
      <c r="B657" s="7" t="s">
        <v>1318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7">
        <v>0</v>
      </c>
      <c r="X657" s="18">
        <v>0</v>
      </c>
      <c r="Y657" s="25">
        <f t="shared" si="26"/>
        <v>0</v>
      </c>
      <c r="Z657" s="3">
        <f t="shared" si="25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2" t="s">
        <v>1319</v>
      </c>
      <c r="B658" s="7" t="s">
        <v>1320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7">
        <v>0</v>
      </c>
      <c r="X658" s="18">
        <v>0</v>
      </c>
      <c r="Y658" s="25">
        <f t="shared" si="26"/>
        <v>0</v>
      </c>
      <c r="Z658" s="3">
        <f t="shared" si="25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2" t="s">
        <v>1321</v>
      </c>
      <c r="B659" s="7" t="s">
        <v>1322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7">
        <v>0</v>
      </c>
      <c r="X659" s="18">
        <v>0</v>
      </c>
      <c r="Y659" s="25">
        <f t="shared" si="26"/>
        <v>0</v>
      </c>
      <c r="Z659" s="3">
        <f t="shared" si="25"/>
        <v>0</v>
      </c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  <c r="IF659" s="14"/>
      <c r="IG659" s="14"/>
      <c r="IH659" s="14"/>
      <c r="II659" s="14"/>
      <c r="IJ659" s="14"/>
      <c r="IK659" s="14"/>
      <c r="IL659" s="14"/>
      <c r="IM659" s="14"/>
      <c r="IN659" s="14"/>
      <c r="IO659" s="14"/>
      <c r="IP659" s="14"/>
      <c r="IQ659" s="14"/>
      <c r="IR659" s="14"/>
      <c r="IS659" s="14"/>
    </row>
    <row r="660" spans="1:253" ht="15" customHeight="1">
      <c r="A660" s="22" t="s">
        <v>39</v>
      </c>
      <c r="B660" s="7" t="s">
        <v>1323</v>
      </c>
      <c r="C660" s="8">
        <v>20211</v>
      </c>
      <c r="D660" s="8">
        <v>3275</v>
      </c>
      <c r="E660" s="8">
        <v>20367</v>
      </c>
      <c r="F660" s="8">
        <v>3522</v>
      </c>
      <c r="G660" s="8">
        <v>4417</v>
      </c>
      <c r="H660" s="8">
        <v>3728</v>
      </c>
      <c r="I660" s="8">
        <v>4348</v>
      </c>
      <c r="J660" s="8">
        <v>3739</v>
      </c>
      <c r="K660" s="8">
        <v>26107</v>
      </c>
      <c r="L660" s="8">
        <v>21008</v>
      </c>
      <c r="M660" s="8">
        <v>28188</v>
      </c>
      <c r="N660" s="8">
        <v>22328</v>
      </c>
      <c r="O660" s="8">
        <v>18112</v>
      </c>
      <c r="P660" s="8">
        <v>17730</v>
      </c>
      <c r="Q660" s="8">
        <v>19738</v>
      </c>
      <c r="R660" s="8">
        <v>19284</v>
      </c>
      <c r="S660" s="8">
        <v>8</v>
      </c>
      <c r="T660" s="8">
        <v>12</v>
      </c>
      <c r="U660" s="8">
        <v>44</v>
      </c>
      <c r="V660" s="8">
        <v>35</v>
      </c>
      <c r="W660" s="17">
        <v>68899</v>
      </c>
      <c r="X660" s="18">
        <v>72688</v>
      </c>
      <c r="Y660" s="25">
        <f t="shared" si="26"/>
        <v>5.499354127055554</v>
      </c>
      <c r="Z660" s="3">
        <f t="shared" si="25"/>
        <v>5.499354127055554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2" t="s">
        <v>1324</v>
      </c>
      <c r="B661" s="7" t="s">
        <v>1325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7">
        <v>0</v>
      </c>
      <c r="X661" s="18">
        <v>0</v>
      </c>
      <c r="Y661" s="25">
        <f t="shared" si="26"/>
        <v>0</v>
      </c>
      <c r="Z661" s="3">
        <f t="shared" si="25"/>
        <v>0</v>
      </c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9"/>
      <c r="HP661" s="9"/>
      <c r="HQ661" s="9"/>
      <c r="HR661" s="9"/>
      <c r="HS661" s="9"/>
      <c r="HT661" s="9"/>
      <c r="HU661" s="9"/>
      <c r="HV661" s="9"/>
      <c r="HW661" s="9"/>
      <c r="HX661" s="9"/>
      <c r="HY661" s="9"/>
      <c r="HZ661" s="9"/>
      <c r="IA661" s="9"/>
      <c r="IB661" s="9"/>
      <c r="IC661" s="9"/>
      <c r="ID661" s="9"/>
      <c r="IE661" s="9"/>
      <c r="IF661" s="9"/>
      <c r="IG661" s="9"/>
      <c r="IH661" s="9"/>
      <c r="II661" s="9"/>
      <c r="IJ661" s="9"/>
      <c r="IK661" s="9"/>
      <c r="IL661" s="9"/>
      <c r="IM661" s="9"/>
      <c r="IN661" s="9"/>
      <c r="IO661" s="9"/>
      <c r="IP661" s="9"/>
      <c r="IQ661" s="9"/>
      <c r="IR661" s="9"/>
      <c r="IS661" s="9"/>
    </row>
    <row r="662" spans="1:253" ht="15" customHeight="1" hidden="1">
      <c r="A662" s="22" t="s">
        <v>1326</v>
      </c>
      <c r="B662" s="7" t="s">
        <v>1327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17">
        <v>0</v>
      </c>
      <c r="X662" s="18">
        <v>0</v>
      </c>
      <c r="Y662" s="25">
        <f t="shared" si="26"/>
        <v>0</v>
      </c>
      <c r="Z662" s="3">
        <f t="shared" si="25"/>
        <v>0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22" t="s">
        <v>1328</v>
      </c>
      <c r="B663" s="7" t="s">
        <v>1329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17">
        <v>0</v>
      </c>
      <c r="X663" s="18">
        <v>0</v>
      </c>
      <c r="Y663" s="25">
        <f t="shared" si="26"/>
        <v>0</v>
      </c>
      <c r="Z663" s="3">
        <f t="shared" si="25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22" t="s">
        <v>1330</v>
      </c>
      <c r="B664" s="7" t="s">
        <v>1331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17">
        <v>0</v>
      </c>
      <c r="X664" s="18">
        <v>0</v>
      </c>
      <c r="Y664" s="25">
        <f t="shared" si="26"/>
        <v>0</v>
      </c>
      <c r="Z664" s="3">
        <f t="shared" si="25"/>
        <v>0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 hidden="1">
      <c r="A665" s="22" t="s">
        <v>1332</v>
      </c>
      <c r="B665" s="7" t="s">
        <v>1333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17">
        <v>0</v>
      </c>
      <c r="X665" s="18">
        <v>0</v>
      </c>
      <c r="Y665" s="25">
        <f t="shared" si="26"/>
        <v>0</v>
      </c>
      <c r="Z665" s="3">
        <f t="shared" si="25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22" t="s">
        <v>1334</v>
      </c>
      <c r="B666" s="7" t="s">
        <v>1335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17">
        <v>0</v>
      </c>
      <c r="X666" s="18">
        <v>0</v>
      </c>
      <c r="Y666" s="25">
        <f t="shared" si="26"/>
        <v>0</v>
      </c>
      <c r="Z666" s="3">
        <f t="shared" si="25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22" t="s">
        <v>1336</v>
      </c>
      <c r="B667" s="7" t="s">
        <v>1337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17">
        <v>0</v>
      </c>
      <c r="X667" s="18">
        <v>0</v>
      </c>
      <c r="Y667" s="25">
        <f t="shared" si="26"/>
        <v>0</v>
      </c>
      <c r="Z667" s="3">
        <f t="shared" si="25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22" t="s">
        <v>1338</v>
      </c>
      <c r="B668" s="7" t="s">
        <v>1339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17">
        <v>0</v>
      </c>
      <c r="X668" s="18">
        <v>0</v>
      </c>
      <c r="Y668" s="25">
        <f t="shared" si="26"/>
        <v>0</v>
      </c>
      <c r="Z668" s="3">
        <f t="shared" si="25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22" t="s">
        <v>1340</v>
      </c>
      <c r="B669" s="7" t="s">
        <v>1341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17">
        <v>0</v>
      </c>
      <c r="X669" s="18">
        <v>0</v>
      </c>
      <c r="Y669" s="25">
        <f t="shared" si="26"/>
        <v>0</v>
      </c>
      <c r="Z669" s="3">
        <f t="shared" si="25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22" t="s">
        <v>1342</v>
      </c>
      <c r="B670" s="7" t="s">
        <v>1343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17">
        <v>0</v>
      </c>
      <c r="X670" s="18">
        <v>0</v>
      </c>
      <c r="Y670" s="25">
        <f t="shared" si="26"/>
        <v>0</v>
      </c>
      <c r="Z670" s="3">
        <f t="shared" si="25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22" t="s">
        <v>1344</v>
      </c>
      <c r="B671" s="7" t="s">
        <v>1345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17">
        <v>0</v>
      </c>
      <c r="X671" s="18">
        <v>0</v>
      </c>
      <c r="Y671" s="25">
        <f t="shared" si="26"/>
        <v>0</v>
      </c>
      <c r="Z671" s="3">
        <f t="shared" si="25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22" t="s">
        <v>1346</v>
      </c>
      <c r="B672" s="7" t="s">
        <v>1347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17">
        <v>0</v>
      </c>
      <c r="X672" s="18">
        <v>0</v>
      </c>
      <c r="Y672" s="25">
        <f t="shared" si="26"/>
        <v>0</v>
      </c>
      <c r="Z672" s="3">
        <f t="shared" si="25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22" t="s">
        <v>1348</v>
      </c>
      <c r="B673" s="7" t="s">
        <v>1349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17">
        <v>0</v>
      </c>
      <c r="X673" s="18">
        <v>0</v>
      </c>
      <c r="Y673" s="25">
        <f t="shared" si="26"/>
        <v>0</v>
      </c>
      <c r="Z673" s="3">
        <f t="shared" si="25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22" t="s">
        <v>1350</v>
      </c>
      <c r="B674" s="7" t="s">
        <v>1351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17">
        <v>0</v>
      </c>
      <c r="X674" s="18">
        <v>0</v>
      </c>
      <c r="Y674" s="25">
        <f t="shared" si="26"/>
        <v>0</v>
      </c>
      <c r="Z674" s="3">
        <f t="shared" si="25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22" t="s">
        <v>1352</v>
      </c>
      <c r="B675" s="7" t="s">
        <v>1353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17">
        <v>0</v>
      </c>
      <c r="X675" s="18">
        <v>0</v>
      </c>
      <c r="Y675" s="25">
        <f t="shared" si="26"/>
        <v>0</v>
      </c>
      <c r="Z675" s="3">
        <f t="shared" si="25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22" t="s">
        <v>1354</v>
      </c>
      <c r="B676" s="7" t="s">
        <v>1355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17">
        <v>0</v>
      </c>
      <c r="X676" s="18">
        <v>0</v>
      </c>
      <c r="Y676" s="25">
        <f t="shared" si="26"/>
        <v>0</v>
      </c>
      <c r="Z676" s="3">
        <f t="shared" si="25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22" t="s">
        <v>1356</v>
      </c>
      <c r="B677" s="7" t="s">
        <v>1357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17">
        <v>0</v>
      </c>
      <c r="X677" s="18">
        <v>0</v>
      </c>
      <c r="Y677" s="25">
        <f t="shared" si="26"/>
        <v>0</v>
      </c>
      <c r="Z677" s="3">
        <f t="shared" si="25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22" t="s">
        <v>1358</v>
      </c>
      <c r="B678" s="7" t="s">
        <v>1359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17">
        <v>0</v>
      </c>
      <c r="X678" s="18">
        <v>0</v>
      </c>
      <c r="Y678" s="25">
        <f t="shared" si="26"/>
        <v>0</v>
      </c>
      <c r="Z678" s="3">
        <f aca="true" t="shared" si="27" ref="Z678:Z700">IF(W678=0,0,X678/W678*100-100)</f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22" t="s">
        <v>1360</v>
      </c>
      <c r="B679" s="7" t="s">
        <v>1361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7">
        <v>0</v>
      </c>
      <c r="X679" s="18">
        <v>0</v>
      </c>
      <c r="Y679" s="25">
        <f t="shared" si="26"/>
        <v>0</v>
      </c>
      <c r="Z679" s="3">
        <f t="shared" si="27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22" t="s">
        <v>1362</v>
      </c>
      <c r="B680" s="7" t="s">
        <v>1363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7">
        <v>0</v>
      </c>
      <c r="X680" s="18">
        <v>0</v>
      </c>
      <c r="Y680" s="25">
        <f t="shared" si="26"/>
        <v>0</v>
      </c>
      <c r="Z680" s="3">
        <f t="shared" si="27"/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22" t="s">
        <v>1364</v>
      </c>
      <c r="B681" s="7" t="s">
        <v>1365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17">
        <v>0</v>
      </c>
      <c r="X681" s="18">
        <v>0</v>
      </c>
      <c r="Y681" s="25">
        <f t="shared" si="26"/>
        <v>0</v>
      </c>
      <c r="Z681" s="3">
        <f t="shared" si="27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22" t="s">
        <v>1366</v>
      </c>
      <c r="B682" s="7" t="s">
        <v>1367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17">
        <v>0</v>
      </c>
      <c r="X682" s="18">
        <v>0</v>
      </c>
      <c r="Y682" s="25">
        <f t="shared" si="26"/>
        <v>0</v>
      </c>
      <c r="Z682" s="3">
        <f t="shared" si="27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22" t="s">
        <v>1368</v>
      </c>
      <c r="B683" s="7" t="s">
        <v>1369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17">
        <v>0</v>
      </c>
      <c r="X683" s="18">
        <v>0</v>
      </c>
      <c r="Y683" s="25">
        <f t="shared" si="26"/>
        <v>0</v>
      </c>
      <c r="Z683" s="3">
        <f t="shared" si="27"/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22" t="s">
        <v>1370</v>
      </c>
      <c r="B684" s="7" t="s">
        <v>1371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17">
        <v>0</v>
      </c>
      <c r="X684" s="18">
        <v>0</v>
      </c>
      <c r="Y684" s="25">
        <f t="shared" si="26"/>
        <v>0</v>
      </c>
      <c r="Z684" s="3">
        <f t="shared" si="27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>
      <c r="A685" s="22" t="s">
        <v>40</v>
      </c>
      <c r="B685" s="7" t="s">
        <v>14</v>
      </c>
      <c r="C685" s="8">
        <v>139824</v>
      </c>
      <c r="D685" s="8">
        <v>7705</v>
      </c>
      <c r="E685" s="8">
        <v>161601</v>
      </c>
      <c r="F685" s="8">
        <v>9659</v>
      </c>
      <c r="G685" s="8">
        <v>6825</v>
      </c>
      <c r="H685" s="8">
        <v>4011</v>
      </c>
      <c r="I685" s="8">
        <v>7603</v>
      </c>
      <c r="J685" s="8">
        <v>4676</v>
      </c>
      <c r="K685" s="8">
        <v>73036</v>
      </c>
      <c r="L685" s="8">
        <v>45961</v>
      </c>
      <c r="M685" s="8">
        <v>70531</v>
      </c>
      <c r="N685" s="8">
        <v>44158</v>
      </c>
      <c r="O685" s="8">
        <v>72010</v>
      </c>
      <c r="P685" s="8">
        <v>71404</v>
      </c>
      <c r="Q685" s="8">
        <v>79726</v>
      </c>
      <c r="R685" s="8">
        <v>78952</v>
      </c>
      <c r="S685" s="8">
        <v>15</v>
      </c>
      <c r="T685" s="8">
        <v>22</v>
      </c>
      <c r="U685" s="8">
        <v>314</v>
      </c>
      <c r="V685" s="8">
        <v>171</v>
      </c>
      <c r="W685" s="17">
        <v>292024</v>
      </c>
      <c r="X685" s="18">
        <v>319654</v>
      </c>
      <c r="Y685" s="25">
        <f t="shared" si="26"/>
        <v>9.461551105388594</v>
      </c>
      <c r="Z685" s="3">
        <f t="shared" si="27"/>
        <v>9.461551105388594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22" t="s">
        <v>1372</v>
      </c>
      <c r="B686" s="7" t="s">
        <v>1373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7">
        <f aca="true" t="shared" si="28" ref="W686:W695">C686+G686+K686+O686+S686+U686</f>
        <v>0</v>
      </c>
      <c r="X686" s="18">
        <f aca="true" t="shared" si="29" ref="X686:X695">E686+I686+M686+Q686+T686+V686</f>
        <v>0</v>
      </c>
      <c r="Y686" s="25">
        <f t="shared" si="26"/>
        <v>0</v>
      </c>
      <c r="Z686" s="3">
        <f t="shared" si="27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2" t="s">
        <v>1374</v>
      </c>
      <c r="B687" s="7" t="s">
        <v>1375</v>
      </c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17">
        <f t="shared" si="28"/>
        <v>0</v>
      </c>
      <c r="X687" s="18">
        <f t="shared" si="29"/>
        <v>0</v>
      </c>
      <c r="Y687" s="25">
        <f t="shared" si="26"/>
        <v>0</v>
      </c>
      <c r="Z687" s="3">
        <f t="shared" si="27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2" t="s">
        <v>1376</v>
      </c>
      <c r="B688" s="7" t="s">
        <v>1377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17">
        <f t="shared" si="28"/>
        <v>0</v>
      </c>
      <c r="X688" s="18">
        <f t="shared" si="29"/>
        <v>0</v>
      </c>
      <c r="Y688" s="25">
        <f t="shared" si="26"/>
        <v>0</v>
      </c>
      <c r="Z688" s="3">
        <f t="shared" si="27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2" t="s">
        <v>1378</v>
      </c>
      <c r="B689" s="7" t="s">
        <v>1379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17">
        <f t="shared" si="28"/>
        <v>0</v>
      </c>
      <c r="X689" s="18">
        <f t="shared" si="29"/>
        <v>0</v>
      </c>
      <c r="Y689" s="25">
        <f t="shared" si="26"/>
        <v>0</v>
      </c>
      <c r="Z689" s="3">
        <f t="shared" si="27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2" t="s">
        <v>1380</v>
      </c>
      <c r="B690" s="7" t="s">
        <v>1381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17">
        <f t="shared" si="28"/>
        <v>0</v>
      </c>
      <c r="X690" s="18">
        <f t="shared" si="29"/>
        <v>0</v>
      </c>
      <c r="Y690" s="25">
        <f t="shared" si="26"/>
        <v>0</v>
      </c>
      <c r="Z690" s="3">
        <f t="shared" si="27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2" t="s">
        <v>1382</v>
      </c>
      <c r="B691" s="7" t="s">
        <v>1383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7">
        <f t="shared" si="28"/>
        <v>0</v>
      </c>
      <c r="X691" s="18">
        <f t="shared" si="29"/>
        <v>0</v>
      </c>
      <c r="Y691" s="25">
        <f t="shared" si="26"/>
        <v>0</v>
      </c>
      <c r="Z691" s="3">
        <f t="shared" si="27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2" t="s">
        <v>1384</v>
      </c>
      <c r="B692" s="7" t="s">
        <v>1385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7">
        <f t="shared" si="28"/>
        <v>0</v>
      </c>
      <c r="X692" s="18">
        <f t="shared" si="29"/>
        <v>0</v>
      </c>
      <c r="Y692" s="25">
        <f t="shared" si="26"/>
        <v>0</v>
      </c>
      <c r="Z692" s="3">
        <f t="shared" si="27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2" t="s">
        <v>1386</v>
      </c>
      <c r="B693" s="7" t="s">
        <v>1387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17">
        <f t="shared" si="28"/>
        <v>0</v>
      </c>
      <c r="X693" s="18">
        <f t="shared" si="29"/>
        <v>0</v>
      </c>
      <c r="Y693" s="25">
        <f t="shared" si="26"/>
        <v>0</v>
      </c>
      <c r="Z693" s="3">
        <f t="shared" si="27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2" t="s">
        <v>1388</v>
      </c>
      <c r="B694" s="7" t="s">
        <v>1389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17">
        <f t="shared" si="28"/>
        <v>0</v>
      </c>
      <c r="X694" s="18">
        <f t="shared" si="29"/>
        <v>0</v>
      </c>
      <c r="Y694" s="25">
        <f t="shared" si="26"/>
        <v>0</v>
      </c>
      <c r="Z694" s="3">
        <f t="shared" si="27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2" t="s">
        <v>1390</v>
      </c>
      <c r="B695" s="7" t="s">
        <v>1391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17">
        <f t="shared" si="28"/>
        <v>0</v>
      </c>
      <c r="X695" s="18">
        <f t="shared" si="29"/>
        <v>0</v>
      </c>
      <c r="Y695" s="25">
        <f t="shared" si="26"/>
        <v>0</v>
      </c>
      <c r="Z695" s="3">
        <f t="shared" si="27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>
      <c r="A696" s="23" t="s">
        <v>41</v>
      </c>
      <c r="B696" s="13" t="s">
        <v>15</v>
      </c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5"/>
      <c r="X696" s="16"/>
      <c r="Y696" s="26"/>
      <c r="Z696" s="3">
        <f t="shared" si="27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2" t="s">
        <v>1392</v>
      </c>
      <c r="B697" s="7" t="s">
        <v>1393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17">
        <f>C697+G697+K697+O697+S697+U697</f>
        <v>0</v>
      </c>
      <c r="X697" s="18">
        <f>E697+I697+M697+Q697+T697+V697</f>
        <v>0</v>
      </c>
      <c r="Y697" s="25">
        <f>Z697</f>
        <v>0</v>
      </c>
      <c r="Z697" s="3">
        <f t="shared" si="27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2" t="s">
        <v>1394</v>
      </c>
      <c r="B698" s="7" t="s">
        <v>1395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17">
        <f>C698+G698+K698+O698+S698+U698</f>
        <v>0</v>
      </c>
      <c r="X698" s="18">
        <f>E698+I698+M698+Q698+T698+V698</f>
        <v>0</v>
      </c>
      <c r="Y698" s="25">
        <f>Z698</f>
        <v>0</v>
      </c>
      <c r="Z698" s="3">
        <f t="shared" si="27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2" t="s">
        <v>1396</v>
      </c>
      <c r="B699" s="7" t="s">
        <v>1397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7">
        <f>C699+G699+K699+O699+S699+U699</f>
        <v>0</v>
      </c>
      <c r="X699" s="18">
        <f>E699+I699+M699+Q699+T699+V699</f>
        <v>0</v>
      </c>
      <c r="Y699" s="25">
        <f>Z699</f>
        <v>0</v>
      </c>
      <c r="Z699" s="3">
        <f t="shared" si="27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2" t="s">
        <v>1398</v>
      </c>
      <c r="B700" s="7" t="s">
        <v>1399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7">
        <f>C700+G700+K700+O700+S700+U700</f>
        <v>0</v>
      </c>
      <c r="X700" s="18">
        <f>E700+I700+M700+Q700+T700+V700</f>
        <v>0</v>
      </c>
      <c r="Y700" s="25">
        <f>Z700</f>
        <v>0</v>
      </c>
      <c r="Z700" s="3">
        <f t="shared" si="27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>
      <c r="A701" s="24"/>
      <c r="B701" s="19" t="s">
        <v>10</v>
      </c>
      <c r="C701" s="28">
        <f aca="true" t="shared" si="30" ref="C701:V701">C8+C33+C63+C81+C128+C184+C210+C224+C253+C271+C300+C324+C357+C387+C412+C446+C478+C497+C518+C536+C574+C598+C620+C644+C660+C685+C696</f>
        <v>894042</v>
      </c>
      <c r="D701" s="28">
        <f t="shared" si="30"/>
        <v>117112</v>
      </c>
      <c r="E701" s="28">
        <f t="shared" si="30"/>
        <v>954031</v>
      </c>
      <c r="F701" s="28">
        <f t="shared" si="30"/>
        <v>133113</v>
      </c>
      <c r="G701" s="28">
        <f t="shared" si="30"/>
        <v>89689</v>
      </c>
      <c r="H701" s="28">
        <f t="shared" si="30"/>
        <v>64778</v>
      </c>
      <c r="I701" s="28">
        <f t="shared" si="30"/>
        <v>102847</v>
      </c>
      <c r="J701" s="28">
        <f t="shared" si="30"/>
        <v>75921</v>
      </c>
      <c r="K701" s="28">
        <f t="shared" si="30"/>
        <v>1002294</v>
      </c>
      <c r="L701" s="28">
        <f t="shared" si="30"/>
        <v>754902</v>
      </c>
      <c r="M701" s="28">
        <f t="shared" si="30"/>
        <v>953316</v>
      </c>
      <c r="N701" s="28">
        <f t="shared" si="30"/>
        <v>726067</v>
      </c>
      <c r="O701" s="28">
        <f t="shared" si="30"/>
        <v>669885</v>
      </c>
      <c r="P701" s="28">
        <f t="shared" si="30"/>
        <v>655334</v>
      </c>
      <c r="Q701" s="28">
        <f t="shared" si="30"/>
        <v>732351</v>
      </c>
      <c r="R701" s="28">
        <f t="shared" si="30"/>
        <v>716716</v>
      </c>
      <c r="S701" s="28">
        <f t="shared" si="30"/>
        <v>193</v>
      </c>
      <c r="T701" s="28">
        <f t="shared" si="30"/>
        <v>193</v>
      </c>
      <c r="U701" s="28">
        <f t="shared" si="30"/>
        <v>2324</v>
      </c>
      <c r="V701" s="28">
        <f t="shared" si="30"/>
        <v>1796</v>
      </c>
      <c r="W701" s="29">
        <f>C701+G701+K701+O701+S701+U701</f>
        <v>2658427</v>
      </c>
      <c r="X701" s="28">
        <f>E701+I701+M701+Q701+T701+V701</f>
        <v>2744534</v>
      </c>
      <c r="Y701" s="26">
        <f>Z701</f>
        <v>3.239020668989596</v>
      </c>
      <c r="Z701" s="3">
        <f>IF(W701=0,0,X701/W701*100-100)</f>
        <v>3.239020668989596</v>
      </c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</row>
  </sheetData>
  <sheetProtection/>
  <mergeCells count="25">
    <mergeCell ref="U5:U6"/>
    <mergeCell ref="W5:W6"/>
    <mergeCell ref="X5:X6"/>
    <mergeCell ref="W4:X4"/>
    <mergeCell ref="C5:D5"/>
    <mergeCell ref="E5:F5"/>
    <mergeCell ref="G5:H5"/>
    <mergeCell ref="I5:J5"/>
    <mergeCell ref="K5:L5"/>
    <mergeCell ref="A4:A6"/>
    <mergeCell ref="B4:B6"/>
    <mergeCell ref="C4:F4"/>
    <mergeCell ref="G4:J4"/>
    <mergeCell ref="K4:N4"/>
    <mergeCell ref="S5:S6"/>
    <mergeCell ref="C2:N2"/>
    <mergeCell ref="Y4:Y6"/>
    <mergeCell ref="O4:R4"/>
    <mergeCell ref="S4:T4"/>
    <mergeCell ref="U4:V4"/>
    <mergeCell ref="M5:N5"/>
    <mergeCell ref="O5:P5"/>
    <mergeCell ref="Q5:R5"/>
    <mergeCell ref="V5:V6"/>
    <mergeCell ref="T5:T6"/>
  </mergeCells>
  <conditionalFormatting sqref="B702:B65536 B1:B700">
    <cfRule type="cellIs" priority="4" dxfId="3" operator="equal" stopIfTrue="1">
      <formula>0</formula>
    </cfRule>
  </conditionalFormatting>
  <conditionalFormatting sqref="B701">
    <cfRule type="cellIs" priority="2" dxfId="3" operator="equal" stopIfTrue="1">
      <formula>0</formula>
    </cfRule>
  </conditionalFormatting>
  <conditionalFormatting sqref="C8:X701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95" r:id="rId1"/>
  <colBreaks count="1" manualBreakCount="1">
    <brk id="14" max="7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2018-02-21T09:24:25Z</cp:lastPrinted>
  <dcterms:created xsi:type="dcterms:W3CDTF">2011-07-25T06:40:06Z</dcterms:created>
  <dcterms:modified xsi:type="dcterms:W3CDTF">2018-02-28T07:50:00Z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 </vt:lpwstr>
  </property>
  <property fmtid="{D5CDD505-2E9C-101B-9397-08002B2CF9AE}" pid="8" name="К.Cума">
    <vt:lpwstr>9F9B5F51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F4DC690E</vt:lpwstr>
  </property>
  <property fmtid="{D5CDD505-2E9C-101B-9397-08002B2CF9AE}" pid="16" name="Версія БД">
    <vt:lpwstr>3.18.0.1578</vt:lpwstr>
  </property>
</Properties>
</file>