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24519" calcMode="manual" fullCalcOnLoad="1"/>
</workbook>
</file>

<file path=xl/calcChain.xml><?xml version="1.0" encoding="utf-8"?>
<calcChain xmlns="http://schemas.openxmlformats.org/spreadsheetml/2006/main"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E14" i="2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BN203"/>
  <c r="BO203"/>
  <c r="BP203"/>
  <c r="BQ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BN249"/>
  <c r="BO249"/>
  <c r="BP249"/>
  <c r="BQ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BN367"/>
  <c r="BO367"/>
  <c r="BP367"/>
  <c r="BQ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BN559"/>
  <c r="BO559"/>
  <c r="BP559"/>
  <c r="BQ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BN560"/>
  <c r="BO560"/>
  <c r="BP560"/>
  <c r="BQ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BN624"/>
  <c r="BO624"/>
  <c r="BP624"/>
  <c r="BQ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BN645"/>
  <c r="BO645"/>
  <c r="BP645"/>
  <c r="BQ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BN708"/>
  <c r="BO708"/>
  <c r="BP708"/>
  <c r="BQ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BN721"/>
  <c r="BO721"/>
  <c r="BP721"/>
  <c r="BQ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BN776"/>
  <c r="BO776"/>
  <c r="BP776"/>
  <c r="BQ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BN838"/>
  <c r="BO838"/>
  <c r="BP838"/>
  <c r="BQ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BN943"/>
  <c r="BO943"/>
  <c r="BP943"/>
  <c r="BQ943"/>
  <c r="E1582"/>
  <c r="F1582"/>
  <c r="G1582"/>
  <c r="H1582"/>
  <c r="I1582"/>
  <c r="J1582"/>
  <c r="K1582"/>
  <c r="L1582"/>
  <c r="M1582"/>
  <c r="N1582"/>
  <c r="O1582"/>
  <c r="P1582"/>
  <c r="Q1582"/>
  <c r="R1582"/>
  <c r="S1582"/>
  <c r="T1582"/>
  <c r="U1582"/>
  <c r="V1582"/>
  <c r="W1582"/>
  <c r="X1582"/>
  <c r="Y1582"/>
  <c r="Z1582"/>
  <c r="AA1582"/>
  <c r="AB1582"/>
  <c r="AC1582"/>
  <c r="AD1582"/>
  <c r="AE1582"/>
  <c r="AF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  <c r="BN1582"/>
  <c r="BO1582"/>
  <c r="BP1582"/>
  <c r="BQ1582"/>
  <c r="E14" i="1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E1582"/>
  <c r="F1582"/>
  <c r="G1582"/>
  <c r="H1582"/>
  <c r="I1582"/>
  <c r="J1582"/>
  <c r="K1582"/>
  <c r="L1582"/>
  <c r="M1582"/>
  <c r="N1582"/>
  <c r="O1582"/>
  <c r="P1582"/>
  <c r="Q1582"/>
  <c r="R1582"/>
  <c r="S1582"/>
  <c r="T1582"/>
  <c r="U1582"/>
  <c r="V1582"/>
  <c r="W1582"/>
  <c r="X1582"/>
  <c r="Y1582"/>
  <c r="Z1582"/>
  <c r="AA1582"/>
  <c r="AB1582"/>
  <c r="AC1582"/>
  <c r="AD1582"/>
  <c r="AE1582"/>
  <c r="AF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</calcChain>
</file>

<file path=xl/sharedStrings.xml><?xml version="1.0" encoding="utf-8"?>
<sst xmlns="http://schemas.openxmlformats.org/spreadsheetml/2006/main" count="6644" uniqueCount="2443">
  <si>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</si>
  <si>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</si>
  <si>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</si>
  <si>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</si>
  <si>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</si>
  <si>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</si>
  <si>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</si>
  <si>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</si>
  <si>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</si>
  <si>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</si>
  <si>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</si>
  <si>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</si>
  <si>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</si>
  <si>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</si>
  <si>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</si>
  <si>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</si>
  <si>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</si>
  <si>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</si>
  <si>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</si>
  <si>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</si>
  <si>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</si>
  <si>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</si>
  <si>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</si>
  <si>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</si>
  <si>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</si>
  <si>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</si>
  <si>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</si>
  <si>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</si>
  <si>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</si>
  <si>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</si>
  <si>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</si>
  <si>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</si>
  <si>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</si>
  <si>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</si>
  <si>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</si>
  <si>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</si>
  <si>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</si>
  <si>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</si>
  <si>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</si>
  <si>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</si>
  <si>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</si>
  <si>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</si>
  <si>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</si>
  <si>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</si>
  <si>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</si>
  <si>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</si>
  <si>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</si>
  <si>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</si>
  <si>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</si>
  <si>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</si>
  <si>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</si>
  <si>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</si>
  <si>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</si>
  <si>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</si>
  <si>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</si>
  <si>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</si>
  <si>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</si>
  <si>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</si>
  <si>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</si>
  <si>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</si>
  <si>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</si>
  <si>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</si>
  <si>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</si>
  <si>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</si>
  <si>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</si>
  <si>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</si>
  <si>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</si>
  <si>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</si>
  <si>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</si>
  <si>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</si>
  <si>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</si>
  <si>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</si>
  <si>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</si>
  <si>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</si>
  <si>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</si>
  <si>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</si>
  <si>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</si>
  <si>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</si>
  <si>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</si>
  <si>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</si>
  <si>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</si>
  <si>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</si>
  <si>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</si>
  <si>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</si>
  <si>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</si>
  <si>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</si>
  <si>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</si>
  <si>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</si>
  <si>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</si>
  <si>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</si>
  <si>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</si>
  <si>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</si>
  <si>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</si>
  <si>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</si>
  <si>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</si>
  <si>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</si>
  <si>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</si>
  <si>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</si>
  <si>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</si>
  <si>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</si>
  <si>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</si>
  <si>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</si>
  <si>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</si>
  <si>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</si>
  <si>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</si>
  <si>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</si>
  <si>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</si>
  <si>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</si>
  <si>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</si>
  <si>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</si>
  <si>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</si>
  <si>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</si>
  <si>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</si>
  <si>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</si>
  <si>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</si>
  <si>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</si>
  <si>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</si>
  <si>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</si>
  <si>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</si>
  <si>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</si>
  <si>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</si>
  <si>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</si>
  <si>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</si>
  <si>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</si>
  <si>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</si>
  <si>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</si>
  <si>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</si>
  <si>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</si>
  <si>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</si>
  <si>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</si>
  <si>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</si>
  <si>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</si>
  <si>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</si>
  <si>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</si>
  <si>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</si>
  <si>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</si>
  <si>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</si>
  <si>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</si>
  <si>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</si>
  <si>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</si>
  <si>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</si>
  <si>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</si>
  <si>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</si>
  <si>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</si>
  <si>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</si>
  <si>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</si>
  <si>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</si>
  <si>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</si>
  <si>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</si>
  <si>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</si>
  <si>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</si>
  <si>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</si>
  <si>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</si>
  <si>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</si>
  <si>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</si>
  <si>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</si>
  <si>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</si>
  <si>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</si>
  <si>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</si>
  <si>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</si>
  <si>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</si>
  <si>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</si>
  <si>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</si>
  <si>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</si>
  <si>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</si>
  <si>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</si>
  <si>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</si>
  <si>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</si>
  <si>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</si>
  <si>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</si>
  <si>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</si>
  <si>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</si>
  <si>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</si>
  <si>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</si>
  <si>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</si>
  <si>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</si>
  <si>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</si>
  <si>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</si>
  <si>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</si>
  <si>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</si>
  <si>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</si>
  <si>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</si>
  <si>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</si>
  <si>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</si>
  <si>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</si>
  <si>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</si>
  <si>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</si>
  <si>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</si>
  <si>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</si>
  <si>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</si>
  <si>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</si>
  <si>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</si>
  <si>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</si>
  <si>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</si>
  <si>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</si>
  <si>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</si>
  <si>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</si>
  <si>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</si>
  <si>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</si>
  <si>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</si>
  <si>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</si>
  <si>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</si>
  <si>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</si>
  <si>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</si>
  <si>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</si>
  <si>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</si>
  <si>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</si>
  <si>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</si>
  <si>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</si>
  <si>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</si>
  <si>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</si>
  <si>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</si>
  <si>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</si>
  <si>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</si>
  <si>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</si>
  <si>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</si>
  <si>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</si>
  <si>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</si>
  <si>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</si>
  <si>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</si>
  <si>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</si>
  <si>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</si>
  <si>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</si>
  <si>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</si>
  <si>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</si>
  <si>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</si>
  <si>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</si>
  <si>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</si>
  <si>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</si>
  <si>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</si>
  <si>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</si>
  <si>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</si>
  <si>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</si>
  <si>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</si>
  <si>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</si>
  <si>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</si>
  <si>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</si>
  <si>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</si>
  <si>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</si>
  <si>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</si>
  <si>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</si>
  <si>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</si>
  <si>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</si>
  <si>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</si>
  <si>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</si>
  <si>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</si>
  <si>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</si>
  <si>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</si>
  <si>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</si>
  <si>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</si>
  <si>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</si>
  <si>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</si>
  <si>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</si>
  <si>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</si>
  <si>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</si>
  <si>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</si>
  <si>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</si>
  <si>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</si>
  <si>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</si>
  <si>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</si>
  <si>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</si>
  <si>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</si>
  <si>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</si>
  <si>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</si>
  <si>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</si>
  <si>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</si>
  <si>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</si>
  <si>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</si>
  <si>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</si>
  <si>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</si>
  <si>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</si>
  <si>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</si>
  <si>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</si>
  <si>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</si>
  <si>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</si>
  <si>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</si>
  <si>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</si>
  <si>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</si>
  <si>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</si>
  <si>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</si>
  <si>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</si>
  <si>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</si>
  <si>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</si>
  <si>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</si>
  <si>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</si>
  <si>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</si>
  <si>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</si>
  <si>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</si>
  <si>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</si>
  <si>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</si>
  <si>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</si>
  <si>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</si>
  <si>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</si>
  <si>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</si>
  <si>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</si>
  <si>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</si>
  <si>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</si>
  <si>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</si>
  <si>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</si>
  <si>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</si>
  <si>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</si>
  <si>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</si>
  <si>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</si>
  <si>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</si>
  <si>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</si>
  <si>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</si>
  <si>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</si>
  <si>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</si>
  <si>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</si>
  <si>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</si>
  <si>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</si>
  <si>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</si>
  <si>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</si>
  <si>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</si>
  <si>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</si>
  <si>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</si>
  <si>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</si>
  <si>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</si>
  <si>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</si>
  <si>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</si>
  <si>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</si>
  <si>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</si>
  <si>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</si>
  <si>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</si>
  <si>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</si>
  <si>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</si>
  <si>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</si>
  <si>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</si>
  <si>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</si>
  <si>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</si>
  <si>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</si>
  <si>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</si>
  <si>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</si>
  <si>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</si>
  <si>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</si>
  <si>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</si>
  <si>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</si>
  <si>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</si>
  <si>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</si>
  <si>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</si>
  <si>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</si>
  <si>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</si>
  <si>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</si>
  <si>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</si>
  <si>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</si>
  <si>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</si>
  <si>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</si>
  <si>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</si>
  <si>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</si>
  <si>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</si>
  <si>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</si>
  <si>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</si>
  <si>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</si>
  <si>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</si>
  <si>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</si>
  <si>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</si>
  <si>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</si>
  <si>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</si>
  <si>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</si>
  <si>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</si>
  <si>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</si>
  <si>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</si>
  <si>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</si>
  <si>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</si>
  <si>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</si>
  <si>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</si>
  <si>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</si>
  <si>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</si>
  <si>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</si>
  <si>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</si>
  <si>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</si>
  <si>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</si>
  <si>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</si>
  <si>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</si>
  <si>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</si>
  <si>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</si>
  <si>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</si>
  <si>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</si>
  <si>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</si>
  <si>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</si>
  <si>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</si>
  <si>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</si>
  <si>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</si>
  <si>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</si>
  <si>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</si>
  <si>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</si>
  <si>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</si>
  <si>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</si>
  <si>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</si>
  <si>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</si>
  <si>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</si>
  <si>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</si>
  <si>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</si>
  <si>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</si>
  <si>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</si>
  <si>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</si>
  <si>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</si>
  <si>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</si>
  <si>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</si>
  <si>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</si>
  <si>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</si>
  <si>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</si>
  <si>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</si>
  <si>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</si>
  <si>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</si>
  <si>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</si>
  <si>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</si>
  <si>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</si>
  <si>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</si>
  <si>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</si>
  <si>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</si>
  <si>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</si>
  <si>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</si>
  <si>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</si>
  <si>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</si>
  <si>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</si>
  <si>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</si>
  <si>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</si>
  <si>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</si>
  <si>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</si>
  <si>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</si>
  <si>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</si>
  <si>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</si>
  <si>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</si>
  <si>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</si>
  <si>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</si>
  <si>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</si>
  <si>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</si>
  <si>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</si>
  <si>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</si>
  <si>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</si>
  <si>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</si>
  <si>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</si>
  <si>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</si>
  <si>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</si>
  <si>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</si>
  <si>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</si>
  <si>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</si>
  <si>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</si>
  <si>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</si>
  <si>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</si>
  <si>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</si>
  <si>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</si>
  <si>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</si>
  <si>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</si>
  <si>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</si>
  <si>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</si>
  <si>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</si>
  <si>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</si>
  <si>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</si>
  <si>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</si>
  <si>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</si>
  <si>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</si>
  <si>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</si>
  <si>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</si>
  <si>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</si>
  <si>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</si>
  <si>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</si>
  <si>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</si>
  <si>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</si>
  <si>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</si>
  <si>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</si>
  <si>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</si>
  <si>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</si>
  <si>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</si>
  <si>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</si>
  <si>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</si>
  <si>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</si>
  <si>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</si>
  <si>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</si>
  <si>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</si>
  <si>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</si>
  <si>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</si>
  <si>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</si>
  <si>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</si>
  <si>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</si>
  <si>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</si>
  <si>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</si>
  <si>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</si>
  <si>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</si>
  <si>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</si>
  <si>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</si>
  <si>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</si>
  <si>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</si>
  <si>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</si>
  <si>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</si>
  <si>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</si>
  <si>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</si>
  <si>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</si>
  <si>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</si>
  <si>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</si>
  <si>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</si>
  <si>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</si>
  <si>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</si>
  <si>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</si>
  <si>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</si>
  <si>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</si>
  <si>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</si>
  <si>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</si>
  <si>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</si>
  <si>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</si>
  <si>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</si>
  <si>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</si>
  <si>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</si>
  <si>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</si>
  <si>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</si>
  <si>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</si>
  <si>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</si>
  <si>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</si>
  <si>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</si>
  <si>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</si>
  <si>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</si>
  <si>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</si>
  <si>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</si>
  <si>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</si>
  <si>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</si>
  <si>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</si>
  <si>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</si>
  <si>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</si>
  <si>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</si>
  <si>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</si>
  <si>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</si>
  <si>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</si>
  <si>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</si>
  <si>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</si>
  <si>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</si>
  <si>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</si>
  <si>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</si>
  <si>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</si>
  <si>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</si>
  <si>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</si>
  <si>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</si>
  <si>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</si>
  <si>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</si>
  <si>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</si>
  <si>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</si>
  <si>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</si>
  <si>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</si>
  <si>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</si>
  <si>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</si>
  <si>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</si>
  <si>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</si>
  <si>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</si>
  <si>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</si>
  <si>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</si>
  <si>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</si>
  <si>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</si>
  <si>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</si>
  <si>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</si>
  <si>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</si>
  <si>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</si>
  <si>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</si>
  <si>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</si>
  <si>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</si>
  <si>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</si>
  <si>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</si>
  <si>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</si>
  <si>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</si>
  <si>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</si>
  <si>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</si>
  <si>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</si>
  <si>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</si>
  <si>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</si>
  <si>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</si>
  <si>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</si>
  <si>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</si>
  <si>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</si>
  <si>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</si>
  <si>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</si>
  <si>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</si>
  <si>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</si>
  <si>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</si>
  <si>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</si>
  <si>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</si>
  <si>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</si>
  <si>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</si>
  <si>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</si>
  <si>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</si>
  <si>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</si>
  <si>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</si>
  <si>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</si>
  <si>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</si>
  <si>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</si>
  <si>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</si>
  <si>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</si>
  <si>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</si>
  <si>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</si>
  <si>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</si>
  <si>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</si>
  <si>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</si>
  <si>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</si>
  <si>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</si>
  <si>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</si>
  <si>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</si>
  <si>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</si>
  <si>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</si>
  <si>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</si>
  <si>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</si>
  <si>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</si>
  <si>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</si>
  <si>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</si>
  <si>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</si>
  <si>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</si>
  <si>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</si>
  <si>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</si>
  <si>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</si>
  <si>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</si>
  <si>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</si>
  <si>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</si>
  <si>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</si>
  <si>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</si>
  <si>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</si>
  <si>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</si>
  <si>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</si>
  <si>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</si>
  <si>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</si>
  <si>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</si>
  <si>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</si>
  <si>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</si>
  <si>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</si>
  <si>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</si>
  <si>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</si>
  <si>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</si>
  <si>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</si>
  <si>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</si>
  <si>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</si>
  <si>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</si>
  <si>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</si>
  <si>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</si>
  <si>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</si>
  <si>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</si>
  <si>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</si>
  <si>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</si>
  <si>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</si>
  <si>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</si>
  <si>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</si>
  <si>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</si>
  <si>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</si>
  <si>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</si>
  <si>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</si>
  <si>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</si>
  <si>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</si>
  <si>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</si>
  <si>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</si>
  <si>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</si>
  <si>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</si>
  <si>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</si>
  <si>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</si>
  <si>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</si>
  <si>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</si>
  <si>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</si>
  <si>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</si>
  <si>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</si>
  <si>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</si>
  <si>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</si>
  <si>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</si>
  <si>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</si>
  <si>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</si>
  <si>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</si>
  <si>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</si>
  <si>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</si>
  <si>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</si>
  <si>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</si>
  <si>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</si>
  <si>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</si>
  <si>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</si>
  <si>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</si>
  <si>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</si>
  <si>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</si>
  <si>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</si>
  <si>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</si>
  <si>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</si>
  <si>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</si>
  <si>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</si>
  <si>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</si>
  <si>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</si>
  <si>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</si>
  <si>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</si>
  <si>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</si>
  <si>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</si>
  <si>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</si>
  <si>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</si>
  <si>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</si>
  <si>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</si>
  <si>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</si>
  <si>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</si>
  <si>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</si>
  <si>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</si>
  <si>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</si>
  <si>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</si>
  <si>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</si>
  <si>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</si>
  <si>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</si>
  <si>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</si>
  <si>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</si>
  <si>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</si>
  <si>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</si>
  <si>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</si>
  <si>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</si>
  <si>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</si>
  <si>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</si>
  <si>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</si>
  <si>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</si>
  <si>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</si>
  <si>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</si>
  <si>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</si>
  <si>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</si>
  <si>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</si>
  <si>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</si>
  <si>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</si>
  <si>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</si>
  <si>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</si>
  <si>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</si>
  <si>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</si>
  <si>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</si>
  <si>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</si>
  <si>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</si>
  <si>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</si>
  <si>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</si>
  <si>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</si>
  <si>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</si>
  <si>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</si>
  <si>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</si>
  <si>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</si>
  <si>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</si>
  <si>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</si>
  <si>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</si>
  <si>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</si>
  <si>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</si>
  <si>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</si>
  <si>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</si>
  <si>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</si>
  <si>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</si>
  <si>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</si>
  <si>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</si>
  <si>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</si>
  <si>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</si>
  <si>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</si>
  <si>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</si>
  <si>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</si>
  <si>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</si>
  <si>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</si>
  <si>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</si>
  <si>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</si>
  <si>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</si>
  <si>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</si>
  <si>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</si>
  <si>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</si>
  <si>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</si>
  <si>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</si>
  <si>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</si>
  <si>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</si>
  <si>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</si>
  <si>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</si>
  <si>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</si>
  <si>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</si>
  <si>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</si>
  <si>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</si>
  <si>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</si>
  <si>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</si>
  <si>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</si>
  <si>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</si>
  <si>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</si>
  <si>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</si>
  <si>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</si>
  <si>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</si>
  <si>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</si>
  <si>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</si>
  <si>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</si>
  <si>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</si>
  <si>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</si>
  <si>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</si>
  <si>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</si>
  <si>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</si>
  <si>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</si>
  <si>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</si>
  <si>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</si>
  <si>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</si>
  <si>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</si>
  <si>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</si>
  <si>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</si>
  <si>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</si>
  <si>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</si>
  <si>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</si>
  <si>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</si>
  <si>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</si>
  <si>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</si>
  <si>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</si>
  <si>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</si>
  <si>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</si>
  <si>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</si>
  <si>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</si>
  <si>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</si>
  <si>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</si>
  <si>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</si>
  <si>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</si>
  <si>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</si>
  <si>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</si>
  <si>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</si>
  <si>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</si>
  <si>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</si>
  <si>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</si>
  <si>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</si>
  <si>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</si>
  <si>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</si>
  <si>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</si>
  <si>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</si>
  <si>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</si>
  <si>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</si>
  <si>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</si>
  <si>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</si>
  <si>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</si>
  <si>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</si>
  <si>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</si>
  <si>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</si>
  <si>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</si>
  <si>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</si>
  <si>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</si>
  <si>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</si>
  <si>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</si>
  <si>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</si>
  <si>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</si>
  <si>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</si>
  <si>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</si>
  <si>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</si>
  <si>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</si>
  <si>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</si>
  <si>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</si>
  <si>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</si>
  <si>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</si>
  <si>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</si>
  <si>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</si>
  <si>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</si>
  <si>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</si>
  <si>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</si>
  <si>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</si>
  <si>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</si>
  <si>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</si>
  <si>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</si>
  <si>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</si>
  <si>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</si>
  <si>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</si>
  <si>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</si>
  <si>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</si>
  <si>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</si>
  <si>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</si>
  <si>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</si>
  <si>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</si>
  <si>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</si>
  <si>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</si>
  <si>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</si>
  <si>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</si>
  <si>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</si>
  <si>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</si>
  <si>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</si>
  <si>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</si>
  <si>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</si>
  <si>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</si>
  <si>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</si>
  <si>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</si>
  <si>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</si>
  <si>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</si>
  <si>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</si>
  <si>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</si>
  <si>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</si>
  <si>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</si>
  <si>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</si>
  <si>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</si>
  <si>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</si>
  <si>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</si>
  <si>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</si>
  <si>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</si>
  <si>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</si>
  <si>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</si>
  <si>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</si>
  <si>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</si>
  <si>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</si>
  <si>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</si>
  <si>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</si>
  <si>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</si>
  <si>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</si>
  <si>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</si>
  <si>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</si>
  <si>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</si>
  <si>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</si>
  <si>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</si>
  <si>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</si>
  <si>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</si>
  <si>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</si>
  <si>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</si>
  <si>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</si>
  <si>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</si>
  <si>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</si>
  <si>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</si>
  <si>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</si>
  <si>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</si>
  <si>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</si>
  <si>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</si>
  <si>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</si>
  <si>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</si>
  <si>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</si>
  <si>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</si>
  <si>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</si>
  <si>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</si>
  <si>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</si>
  <si>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</si>
  <si>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</si>
  <si>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</si>
  <si>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</si>
  <si>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</si>
  <si>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</si>
  <si>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</si>
  <si>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</si>
  <si>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</si>
  <si>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</si>
  <si>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</si>
  <si>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</si>
  <si>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</si>
  <si>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</si>
  <si>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</si>
  <si>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</si>
  <si>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</si>
  <si>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</si>
  <si>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</si>
  <si>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</si>
  <si>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</si>
  <si>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</si>
  <si>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</si>
  <si>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</si>
  <si>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</si>
  <si>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</si>
  <si>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</si>
  <si>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</si>
  <si>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</si>
  <si>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</si>
  <si>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</si>
  <si>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</si>
  <si>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</si>
  <si>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</si>
  <si>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</si>
  <si>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</si>
  <si>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</si>
  <si>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</si>
  <si>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</si>
  <si>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</si>
  <si>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</si>
  <si>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</si>
  <si>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</si>
  <si>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</si>
  <si>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</si>
  <si>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</si>
  <si>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</si>
  <si>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</si>
  <si>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</si>
  <si>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</si>
  <si>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</si>
  <si>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</si>
  <si>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</si>
  <si>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</si>
  <si>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</si>
  <si>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</si>
  <si>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</si>
  <si>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</si>
  <si>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</si>
  <si>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</si>
  <si>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</si>
  <si>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</si>
  <si>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</si>
  <si>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</si>
  <si>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</si>
  <si>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</si>
  <si>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</si>
  <si>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</si>
  <si>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</si>
  <si>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</si>
  <si>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</si>
  <si>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</si>
  <si>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</si>
  <si>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</si>
  <si>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</si>
  <si>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</si>
  <si>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</si>
  <si>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</si>
  <si>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</si>
  <si>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</si>
  <si>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</si>
  <si>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</si>
  <si>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</si>
  <si>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</si>
  <si>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</si>
  <si>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</si>
  <si>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</si>
  <si>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</si>
  <si>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</si>
  <si>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</si>
  <si>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</si>
  <si>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</si>
  <si>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</si>
  <si>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</si>
  <si>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</si>
  <si>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</si>
  <si>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</si>
  <si>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</si>
  <si>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</si>
  <si>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</si>
  <si>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</si>
  <si>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</si>
  <si>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</si>
  <si>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</si>
  <si>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</si>
  <si>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</si>
  <si>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</si>
  <si>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</si>
  <si>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</si>
  <si>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</si>
  <si>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</si>
  <si>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</si>
  <si>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</si>
  <si>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</si>
  <si>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</si>
  <si>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</si>
  <si>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</si>
  <si>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</si>
  <si>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</si>
  <si>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</si>
  <si>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</si>
  <si>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</si>
  <si>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</si>
  <si>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</si>
  <si>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</si>
  <si>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</si>
  <si>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</si>
  <si>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</si>
  <si>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</si>
  <si>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</si>
  <si>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</si>
  <si>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</si>
  <si>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</si>
  <si>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</si>
  <si>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</si>
  <si>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</si>
  <si>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</si>
  <si>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</si>
  <si>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</si>
  <si>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</si>
  <si>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</si>
  <si>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</si>
  <si>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</si>
  <si>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</si>
  <si>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</si>
  <si>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</si>
  <si>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</si>
  <si>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</si>
  <si>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</si>
  <si>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</si>
  <si>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</si>
  <si>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</si>
  <si>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</si>
  <si>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</si>
  <si>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</si>
  <si>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</si>
  <si>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</si>
  <si>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</si>
  <si>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</si>
  <si>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</si>
  <si>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</si>
  <si>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</si>
  <si>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</si>
  <si>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</si>
  <si>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</si>
  <si>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</si>
  <si>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</si>
  <si>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</si>
  <si>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</si>
  <si>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</si>
  <si>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</si>
  <si>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</si>
  <si>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</si>
  <si>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</si>
  <si>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</si>
  <si>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</si>
  <si>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</si>
  <si>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</si>
  <si>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</si>
  <si>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</si>
  <si>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</si>
  <si>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</si>
  <si>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</si>
  <si>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</si>
  <si>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</si>
  <si>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</si>
  <si>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</si>
  <si>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</si>
  <si>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</si>
  <si>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</si>
  <si>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</si>
  <si>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</si>
  <si>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</si>
  <si>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</si>
  <si>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</si>
  <si>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</si>
  <si>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</si>
  <si>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</si>
  <si>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</si>
  <si>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</si>
  <si>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</si>
  <si>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</si>
  <si>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</si>
  <si>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</si>
  <si>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</si>
  <si>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</si>
  <si>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</si>
  <si>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</si>
  <si>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</si>
  <si>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</si>
  <si>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</si>
  <si>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</si>
  <si>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</si>
  <si>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</si>
  <si>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</si>
  <si>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</si>
  <si>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</si>
  <si>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</si>
  <si>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</si>
  <si>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</si>
  <si>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</si>
  <si>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</si>
  <si>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</si>
  <si>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</si>
  <si>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</si>
  <si>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</si>
  <si>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</si>
  <si>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</si>
  <si>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</si>
  <si>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</si>
  <si>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</si>
  <si>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</si>
  <si>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</si>
  <si>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</si>
  <si>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</si>
  <si>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</si>
  <si>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</si>
  <si>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</si>
  <si>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</si>
  <si>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</si>
  <si>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</si>
  <si>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</si>
  <si>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</si>
  <si>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</si>
  <si>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</si>
  <si>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</si>
  <si>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</si>
  <si>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</si>
  <si>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</si>
  <si>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</si>
  <si>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</si>
  <si>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</si>
  <si>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</si>
  <si>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</si>
  <si>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</si>
  <si>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</si>
  <si>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</si>
  <si>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</si>
  <si>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</si>
  <si>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</si>
  <si>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</si>
  <si>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</si>
  <si>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</si>
  <si>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</si>
  <si>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</si>
  <si>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</si>
  <si>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</si>
  <si>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</si>
  <si>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</si>
  <si>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</si>
  <si>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</si>
  <si>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</si>
  <si>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</si>
  <si>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</si>
  <si>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</si>
  <si>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</si>
  <si>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</si>
  <si>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</si>
  <si>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</si>
  <si>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</si>
  <si>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</si>
  <si>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</si>
  <si>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</si>
  <si>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</si>
  <si>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</si>
  <si>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</si>
  <si>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</si>
  <si>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</si>
  <si>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</si>
  <si>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</si>
  <si>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</si>
  <si>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</si>
  <si>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</si>
  <si>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</si>
  <si>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</si>
  <si>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</si>
  <si>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</si>
  <si>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</si>
  <si>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</si>
  <si>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</si>
  <si>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</si>
  <si>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</si>
  <si>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</si>
  <si>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</si>
  <si>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</si>
  <si>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</si>
  <si>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</si>
  <si>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</si>
  <si>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</si>
  <si>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</si>
  <si>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</si>
  <si>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</si>
  <si>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</si>
  <si>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</si>
  <si>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</si>
  <si>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</si>
  <si>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</si>
  <si>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</si>
  <si>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</si>
  <si>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</si>
  <si>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</si>
  <si>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</si>
  <si>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</si>
  <si>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</si>
  <si>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</si>
  <si>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</si>
  <si>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</si>
  <si>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</si>
  <si>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</si>
  <si>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</si>
  <si>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</si>
  <si>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</si>
  <si>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</si>
  <si>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</si>
  <si>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</si>
  <si>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</si>
  <si>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</si>
  <si>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</si>
  <si>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</si>
  <si>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</si>
  <si>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</si>
  <si>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</si>
  <si>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</si>
  <si>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</si>
  <si>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</si>
  <si>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</si>
  <si>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</si>
  <si>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</si>
  <si>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</si>
  <si>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</si>
  <si>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</si>
  <si>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</si>
  <si>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</si>
  <si>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</si>
  <si>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</si>
  <si>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</si>
  <si>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</si>
  <si>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</si>
  <si>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</si>
  <si>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</si>
  <si>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</si>
  <si>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</si>
  <si>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</si>
  <si>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</si>
  <si>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</si>
  <si>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</si>
  <si>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</si>
  <si>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</si>
  <si>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</si>
  <si>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</si>
  <si>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</si>
  <si>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</si>
  <si>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</si>
  <si>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</si>
  <si>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</si>
  <si>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</si>
  <si>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</si>
  <si>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</si>
  <si>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</si>
  <si>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</si>
  <si>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</si>
  <si>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</si>
  <si>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</si>
  <si>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</si>
  <si>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</si>
  <si>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</si>
  <si>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</si>
  <si>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</si>
  <si>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</si>
  <si>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</si>
  <si>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</si>
  <si>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</si>
  <si>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</si>
  <si>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</si>
  <si>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</si>
  <si>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</si>
  <si>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</si>
  <si>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</si>
  <si>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</si>
  <si>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</si>
  <si>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</si>
  <si>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</si>
  <si>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</si>
  <si>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</si>
  <si>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</si>
  <si>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</si>
  <si>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</si>
  <si>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</si>
  <si>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</si>
  <si>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</si>
  <si>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</si>
  <si>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</si>
  <si>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</si>
  <si>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</si>
  <si>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</si>
  <si>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</si>
  <si>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</si>
  <si>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</si>
  <si>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</si>
  <si>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</si>
  <si>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</si>
  <si>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</si>
  <si>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</si>
  <si>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</si>
  <si>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</si>
  <si>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</si>
  <si>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</si>
  <si>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</si>
  <si>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</si>
  <si>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</si>
  <si>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</si>
  <si>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</si>
  <si>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</si>
  <si>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</si>
  <si>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</si>
  <si>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</si>
  <si>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</si>
  <si>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</si>
  <si>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</si>
  <si>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</si>
  <si>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</si>
  <si>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</si>
  <si>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</si>
  <si>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</si>
  <si>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</si>
  <si>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</si>
  <si>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</si>
  <si>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</si>
  <si>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</si>
  <si>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</si>
  <si>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</si>
  <si>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</si>
  <si>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</si>
  <si>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</si>
  <si>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</si>
  <si>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</si>
  <si>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</si>
  <si>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</si>
  <si>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</si>
  <si>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</si>
  <si>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</si>
  <si>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</si>
  <si>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</si>
  <si>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</si>
  <si>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</si>
  <si>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</si>
  <si>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</si>
  <si>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</si>
  <si>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</si>
  <si>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</si>
  <si>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</si>
  <si>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</si>
  <si>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</si>
  <si>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</si>
  <si>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</si>
  <si>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</si>
  <si>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</si>
  <si>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</si>
  <si>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</si>
  <si>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</si>
  <si>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</si>
  <si>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</si>
  <si>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</si>
  <si>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</si>
  <si>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</si>
  <si>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</si>
  <si>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</si>
  <si>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</si>
  <si>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</si>
  <si>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</si>
  <si>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</si>
  <si>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</si>
  <si>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</si>
  <si>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</si>
  <si>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</si>
  <si>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</si>
  <si>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</si>
  <si>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</si>
  <si>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</si>
  <si>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</si>
  <si>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</si>
  <si>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</si>
  <si>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</si>
  <si>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</si>
  <si>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</si>
  <si>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</si>
  <si>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</si>
  <si>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</si>
  <si>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</si>
  <si>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</si>
  <si>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</si>
  <si>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</si>
  <si>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</si>
  <si>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</si>
  <si>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</si>
  <si>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</si>
  <si>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</si>
  <si>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</si>
  <si>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</si>
  <si>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</si>
  <si>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</si>
  <si>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</si>
  <si>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</si>
  <si>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</si>
  <si>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</si>
  <si>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</si>
  <si>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</si>
  <si>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</si>
  <si>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</si>
  <si>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</si>
  <si>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</si>
  <si>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</si>
  <si>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</si>
  <si>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</si>
  <si>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</si>
  <si>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</si>
  <si>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</si>
  <si>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</si>
  <si>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</si>
  <si>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</si>
  <si>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</si>
  <si>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</si>
  <si>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</si>
  <si>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</si>
  <si>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</si>
  <si>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</si>
  <si>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</si>
  <si>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</si>
  <si>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</si>
  <si>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</si>
  <si>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</si>
  <si>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</si>
  <si>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</si>
  <si>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</si>
  <si>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</si>
  <si>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</si>
  <si>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</si>
  <si>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</si>
  <si>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</si>
  <si>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</si>
  <si>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</si>
  <si>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</si>
  <si>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</si>
  <si>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</si>
  <si>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</si>
  <si>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</si>
  <si>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</si>
  <si>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</si>
  <si>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</si>
  <si>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</si>
  <si>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</si>
  <si>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</si>
  <si>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</si>
  <si>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</si>
  <si>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</si>
  <si>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</si>
  <si>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</si>
  <si>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</si>
  <si>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</si>
  <si>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</si>
  <si>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</si>
  <si>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</si>
  <si>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</si>
  <si>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</si>
  <si>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</si>
  <si>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</si>
  <si>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</si>
  <si>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</si>
  <si>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</si>
  <si>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</si>
  <si>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</si>
  <si>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</si>
  <si>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</si>
  <si>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</si>
  <si>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</si>
  <si>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</si>
  <si>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</si>
  <si>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</si>
  <si>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</si>
  <si>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</si>
  <si>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</si>
  <si>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</si>
  <si>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</si>
  <si>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</si>
  <si>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</si>
  <si>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</si>
  <si>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</si>
  <si>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</si>
  <si>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</si>
  <si>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</si>
  <si>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</si>
  <si>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</si>
  <si>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</si>
  <si>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</si>
  <si>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</si>
  <si>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</si>
  <si>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</si>
  <si>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</si>
  <si>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</si>
  <si>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</si>
  <si>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</si>
  <si>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</si>
  <si>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</si>
  <si>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</si>
  <si>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</si>
  <si>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</si>
  <si>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</si>
  <si>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</si>
  <si>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</si>
  <si>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</si>
  <si>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</si>
  <si>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</si>
  <si>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</si>
  <si>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</si>
  <si>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</si>
  <si>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</si>
  <si>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</si>
  <si>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</si>
  <si>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</si>
  <si>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</si>
  <si>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</si>
  <si>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</si>
  <si>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</si>
  <si>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</si>
  <si>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</si>
  <si>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</si>
  <si>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</si>
  <si>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</si>
  <si>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</si>
  <si>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</si>
  <si>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</si>
  <si>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</si>
  <si>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</si>
  <si>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</si>
  <si>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</si>
  <si>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</si>
  <si>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</si>
  <si>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</si>
  <si>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</si>
  <si>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</si>
  <si>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</si>
  <si>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</si>
  <si>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</si>
  <si>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</si>
  <si>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</si>
  <si>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</si>
  <si>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</si>
  <si>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</si>
  <si>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</si>
  <si>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</si>
  <si>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</si>
  <si>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</si>
  <si>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</si>
  <si>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</si>
  <si>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</si>
  <si>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</si>
  <si>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</si>
  <si>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</si>
  <si>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</si>
  <si>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</si>
  <si>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</si>
  <si>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</si>
  <si>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</si>
  <si>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</si>
  <si>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</si>
  <si>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</si>
  <si>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</si>
  <si>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</si>
  <si>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</si>
  <si>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</si>
  <si>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</si>
  <si>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</si>
  <si>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</si>
  <si>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</si>
  <si>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</si>
  <si>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</si>
  <si>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</si>
  <si>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</si>
  <si>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</si>
  <si>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</si>
  <si>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</si>
  <si>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</si>
  <si>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</si>
  <si>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</si>
  <si>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</si>
  <si>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</si>
  <si>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</si>
  <si>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</si>
  <si>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</si>
  <si>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</si>
  <si>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</si>
  <si>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</si>
  <si>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</si>
  <si>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</si>
  <si>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</si>
  <si>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</si>
  <si>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</si>
  <si>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</si>
  <si>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</si>
  <si>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</si>
  <si>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</si>
  <si>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</si>
  <si>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</si>
  <si>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</si>
  <si>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</si>
  <si>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</si>
  <si>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</si>
  <si>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</si>
  <si>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</si>
  <si>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</si>
  <si>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</si>
  <si>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</si>
  <si>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</si>
  <si>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</si>
  <si>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</si>
  <si>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</si>
  <si>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</si>
  <si>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</si>
  <si>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</si>
  <si>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</si>
  <si>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</si>
  <si>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</si>
  <si>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</si>
  <si>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</si>
  <si>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</si>
  <si>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</si>
  <si>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</si>
  <si>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</si>
  <si>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</si>
  <si>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</si>
  <si>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</si>
  <si>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</si>
  <si>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</si>
  <si>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</si>
  <si>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</si>
  <si>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</si>
  <si>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</si>
  <si>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</si>
  <si>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</si>
  <si>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</si>
  <si>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</si>
  <si>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</si>
  <si>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</si>
  <si>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</si>
  <si>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</si>
  <si>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</si>
  <si>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</si>
  <si>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</si>
  <si>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</si>
  <si>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</si>
  <si>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</si>
  <si>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</si>
  <si>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</si>
  <si>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</si>
  <si>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</si>
  <si>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</si>
  <si>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</si>
  <si>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</si>
  <si>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</si>
  <si>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</si>
  <si>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</si>
  <si>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</si>
  <si>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</si>
  <si>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</si>
  <si>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</si>
  <si>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</si>
  <si>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</si>
  <si>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</si>
  <si>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</si>
  <si>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</si>
  <si>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</si>
  <si>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</si>
  <si>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</si>
  <si>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</si>
  <si>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</si>
  <si>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</si>
  <si>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</si>
  <si>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</si>
  <si>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</si>
  <si>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</si>
  <si>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</si>
  <si>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</si>
  <si>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</si>
  <si>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</si>
  <si>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</si>
  <si>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</si>
  <si>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</si>
  <si>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</si>
  <si>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</si>
  <si>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</si>
  <si>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</si>
  <si>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</si>
  <si>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</si>
  <si>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</si>
  <si>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</si>
  <si>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</si>
  <si>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</si>
  <si>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</si>
  <si>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</si>
  <si>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</si>
  <si>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</si>
  <si>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</si>
  <si>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</si>
  <si>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</si>
  <si>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</si>
  <si>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</si>
  <si>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</si>
  <si>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</si>
  <si>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</si>
  <si>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</si>
  <si>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</si>
  <si>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</si>
  <si>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</si>
  <si>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</si>
  <si>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</si>
  <si>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</si>
  <si>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</si>
  <si>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</si>
  <si>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</si>
  <si>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</si>
  <si>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</si>
  <si>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</si>
  <si>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</si>
  <si>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</si>
  <si>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</si>
  <si>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</si>
  <si>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</si>
  <si>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</si>
  <si>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</si>
  <si>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</si>
  <si>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</si>
  <si>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</si>
  <si>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</si>
  <si>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</si>
  <si>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</si>
  <si>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</si>
  <si>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</si>
  <si>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</si>
  <si>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</si>
  <si>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</si>
  <si>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</si>
  <si>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</si>
  <si>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</si>
  <si>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</si>
  <si>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</si>
  <si>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</si>
  <si>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</si>
  <si>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</si>
  <si>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</si>
  <si>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</si>
  <si>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</si>
  <si>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</si>
  <si>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</si>
  <si>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</si>
  <si>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</si>
  <si>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</si>
  <si>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</si>
  <si>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</si>
  <si>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</si>
  <si>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</si>
  <si>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</si>
  <si>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</si>
  <si>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</si>
  <si>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</si>
  <si>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</si>
  <si>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</si>
  <si>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</si>
  <si>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</si>
  <si>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</si>
  <si>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</si>
  <si>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</si>
  <si>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</si>
  <si>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</si>
  <si>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</si>
  <si>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</si>
  <si>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</si>
  <si>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</si>
  <si>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</si>
  <si>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</si>
  <si>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</si>
  <si>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</si>
  <si>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</si>
  <si>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</si>
  <si>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</si>
  <si>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</si>
  <si>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</si>
  <si>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</si>
  <si>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</si>
  <si>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</si>
  <si>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</si>
  <si>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</si>
  <si>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</si>
  <si>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</si>
  <si>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</si>
  <si>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</si>
  <si>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</si>
  <si>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</si>
  <si>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</si>
  <si>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</si>
  <si>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</si>
  <si>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</si>
  <si>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</si>
  <si>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</si>
  <si>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</si>
  <si>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</si>
  <si>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</si>
  <si>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</si>
  <si>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</si>
  <si>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</si>
  <si>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</si>
  <si>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</si>
  <si>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</si>
  <si>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</si>
  <si>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</si>
  <si>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</si>
  <si>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</si>
  <si>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</si>
  <si>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</si>
  <si>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</si>
  <si>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</si>
  <si>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</si>
  <si>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</si>
  <si>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</si>
  <si>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</si>
  <si>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</si>
  <si>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</si>
  <si>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</si>
  <si>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</si>
  <si>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</si>
  <si>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</si>
  <si>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</si>
  <si>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</si>
  <si>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</si>
  <si>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</si>
  <si>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</si>
  <si>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</si>
  <si>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</si>
  <si>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</si>
  <si>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</si>
  <si>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</si>
  <si>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</si>
  <si>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</si>
  <si>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</si>
  <si>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</si>
  <si>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</si>
  <si>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</si>
  <si>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</si>
  <si>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</si>
  <si>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</si>
  <si>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</si>
  <si>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</si>
  <si>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</si>
  <si>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</si>
  <si>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</si>
  <si>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</si>
  <si>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</si>
  <si>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</si>
  <si>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</si>
  <si>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</si>
  <si>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</si>
  <si>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</si>
  <si>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</si>
  <si>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</si>
  <si>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</si>
  <si>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</si>
  <si>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</si>
  <si>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</si>
  <si>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</si>
  <si>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</si>
  <si>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</si>
  <si>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</si>
  <si>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</si>
  <si>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</si>
  <si>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</si>
  <si>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</si>
  <si>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</si>
  <si>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</si>
  <si>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</si>
  <si>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</si>
  <si>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</si>
  <si>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</si>
  <si>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</si>
  <si>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</si>
  <si>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</si>
  <si>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</si>
  <si>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</si>
  <si>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</si>
  <si>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</si>
  <si>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</si>
  <si>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</si>
  <si>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</si>
  <si>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</si>
  <si>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</si>
  <si>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</si>
  <si>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</si>
  <si>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</si>
  <si>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</si>
  <si>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</si>
  <si>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</si>
  <si>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</si>
  <si>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</si>
  <si>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</si>
  <si>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</si>
  <si>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</si>
  <si>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</si>
  <si>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</si>
  <si>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</si>
  <si>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</si>
  <si>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</si>
  <si>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</si>
  <si>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</si>
  <si>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</si>
  <si>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</si>
  <si>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</si>
  <si>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</si>
  <si>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</si>
  <si>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</si>
  <si>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</si>
  <si>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</si>
  <si>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</si>
  <si>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</si>
  <si>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</si>
  <si>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</si>
  <si>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</si>
  <si>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</si>
  <si>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</si>
  <si>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</si>
  <si>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</si>
  <si>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</si>
  <si>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</si>
  <si>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</si>
  <si>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</si>
  <si>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</si>
  <si>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</si>
  <si>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</si>
  <si>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</si>
  <si>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</si>
  <si>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</si>
  <si>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</si>
  <si>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</si>
  <si>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</si>
  <si>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</si>
  <si>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</si>
  <si>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</si>
  <si>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</si>
  <si>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</si>
  <si>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</si>
  <si>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</si>
  <si>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</si>
  <si>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</si>
  <si>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</si>
  <si>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</si>
  <si>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</si>
  <si>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</si>
  <si>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</si>
  <si>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</si>
  <si>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</si>
  <si>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</si>
  <si>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</si>
  <si>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</si>
  <si>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</si>
  <si>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</si>
  <si>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</si>
  <si>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</si>
  <si>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</si>
  <si>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</si>
  <si>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</si>
  <si>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</si>
  <si>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</si>
  <si>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</si>
  <si>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</si>
  <si>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</si>
  <si>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</si>
  <si>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</si>
  <si>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</si>
  <si>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</si>
  <si>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</si>
  <si>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</si>
  <si>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</si>
  <si>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</si>
  <si>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</si>
  <si>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</si>
  <si>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</si>
  <si>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</si>
  <si>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</si>
  <si>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</si>
  <si>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</si>
  <si>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</si>
  <si>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</si>
  <si>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</si>
  <si>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</si>
  <si>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</si>
  <si>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</si>
  <si>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</si>
  <si>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</si>
  <si>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</si>
  <si>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</si>
  <si>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</si>
  <si>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</si>
  <si>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</si>
  <si>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</si>
  <si>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</si>
  <si>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</si>
  <si>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</si>
  <si>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</si>
  <si>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</si>
  <si>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</si>
  <si>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</si>
  <si>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</si>
  <si>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</si>
  <si>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</si>
  <si>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</si>
  <si>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</si>
  <si>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</si>
  <si>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</si>
  <si>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</si>
  <si>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</si>
  <si>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</si>
  <si>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</si>
  <si>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</si>
  <si>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</si>
  <si>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</si>
  <si>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</si>
  <si>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</si>
  <si>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</si>
  <si>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</si>
  <si>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</si>
  <si>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</si>
  <si>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</si>
  <si>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</si>
  <si>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</si>
  <si>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</si>
  <si>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</si>
  <si>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</si>
  <si>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</si>
  <si>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</si>
  <si>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</si>
  <si>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</si>
  <si>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</si>
  <si>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</si>
  <si>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</si>
  <si>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</si>
  <si>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</si>
  <si>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</si>
  <si>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</si>
  <si>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</si>
  <si>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</si>
  <si>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</si>
  <si>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</si>
  <si>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</si>
  <si>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</si>
  <si>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</si>
  <si>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</si>
  <si>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</si>
  <si>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</si>
  <si>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</si>
  <si>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</si>
  <si>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</si>
  <si>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</si>
  <si>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</si>
  <si>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</si>
  <si>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</si>
  <si>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</si>
  <si>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</si>
  <si>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</si>
  <si>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</si>
  <si>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</si>
  <si>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</si>
  <si>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</si>
  <si>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</si>
  <si>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</si>
  <si>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</si>
  <si>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</si>
  <si>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</si>
  <si>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</si>
  <si>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</si>
  <si>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</si>
  <si>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</si>
  <si>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</si>
  <si>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</si>
  <si>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</si>
  <si>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</si>
  <si>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</si>
  <si>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</si>
  <si>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</si>
  <si>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</si>
  <si>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</si>
  <si>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</si>
  <si>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</si>
  <si>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</si>
  <si>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</si>
  <si>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</si>
  <si>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</si>
  <si>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</si>
  <si>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</si>
  <si>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</si>
  <si>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</si>
  <si>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</si>
  <si>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</si>
  <si>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</si>
  <si>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</si>
  <si>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</si>
  <si>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</si>
  <si>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</si>
  <si>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</si>
  <si>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</si>
  <si>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</si>
  <si>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</si>
  <si>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</si>
  <si>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</si>
  <si>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</si>
  <si>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</si>
  <si>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</si>
  <si>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</si>
  <si>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</si>
  <si>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</si>
  <si>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</si>
  <si>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</si>
  <si>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</si>
  <si>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</si>
  <si>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</si>
  <si>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</si>
  <si>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</si>
  <si>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</si>
  <si>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</si>
  <si>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</si>
  <si>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</si>
  <si>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</si>
  <si>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</si>
  <si>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</si>
  <si>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</si>
  <si>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</si>
  <si>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</si>
  <si>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</si>
  <si>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</si>
  <si>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</si>
  <si>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</si>
  <si>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</si>
  <si>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</si>
  <si>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</si>
  <si>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</si>
  <si>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</si>
  <si>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</si>
  <si>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</si>
  <si>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</si>
  <si>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</si>
  <si>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</si>
  <si>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</si>
  <si>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</si>
  <si>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</si>
  <si>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</si>
  <si>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</si>
  <si>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</si>
  <si>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</si>
  <si>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</si>
  <si>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</si>
  <si>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</si>
  <si>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</si>
  <si>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</si>
  <si>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</si>
  <si>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</si>
  <si>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</si>
  <si>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</si>
  <si>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</si>
  <si>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</si>
  <si>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</si>
  <si>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</si>
  <si>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</si>
  <si>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</si>
  <si>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</si>
  <si>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</si>
  <si>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</si>
  <si>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</si>
  <si>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</si>
  <si>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</si>
  <si>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</si>
  <si>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</si>
  <si>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</si>
  <si>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</si>
  <si>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</si>
  <si>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</si>
  <si>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</si>
  <si>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</si>
  <si>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</si>
  <si>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</si>
  <si>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</si>
  <si>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</si>
  <si>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</si>
  <si>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</si>
  <si>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</si>
  <si>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</si>
  <si>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</si>
  <si>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</si>
  <si>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</si>
  <si>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</si>
  <si>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</si>
  <si>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</si>
  <si>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</si>
  <si>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</si>
  <si>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</si>
  <si>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</si>
  <si>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</si>
  <si>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</si>
  <si>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</si>
  <si>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</si>
  <si>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</si>
  <si>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</si>
  <si>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</si>
  <si>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</si>
  <si>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</si>
  <si>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</si>
  <si>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</si>
  <si>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</si>
  <si>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</si>
  <si>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</si>
  <si>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</si>
  <si>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</si>
  <si>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</si>
  <si>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</si>
  <si>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</si>
  <si>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</si>
  <si>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</si>
  <si>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</si>
  <si>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</si>
  <si>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</si>
  <si>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</si>
  <si>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</si>
  <si>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</si>
  <si>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</si>
  <si>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</si>
  <si>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</si>
  <si>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</si>
  <si>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</si>
  <si>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</si>
  <si>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</si>
  <si>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</si>
  <si>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</si>
  <si>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</si>
  <si>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</si>
  <si>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</si>
  <si>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</si>
  <si>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</si>
  <si>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</si>
  <si>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</si>
  <si>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</si>
  <si>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</si>
  <si>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</si>
  <si>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</si>
  <si>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</si>
  <si>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</si>
  <si>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</si>
  <si>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</si>
  <si>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</si>
  <si>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</si>
  <si>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</si>
  <si>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</si>
  <si>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</si>
  <si>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</si>
  <si>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</si>
  <si>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</si>
  <si>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</si>
  <si>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</si>
  <si>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</si>
  <si>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</si>
  <si>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</si>
  <si>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</si>
  <si>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</si>
  <si>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</si>
  <si>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</si>
  <si>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</si>
  <si>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</si>
  <si>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</si>
  <si>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</si>
  <si>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</si>
  <si>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</si>
  <si>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</si>
  <si>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</si>
  <si>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</si>
  <si>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</si>
  <si>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</si>
  <si>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</si>
  <si>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</si>
  <si>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</si>
  <si>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</si>
  <si>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</si>
  <si>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</si>
  <si>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</si>
  <si>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</si>
  <si>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</si>
  <si>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</si>
  <si>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</si>
  <si>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</si>
  <si>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</si>
  <si>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</si>
  <si>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</si>
  <si>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</si>
  <si>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</si>
  <si>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</si>
  <si>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</si>
  <si>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</si>
  <si>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</si>
  <si>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</si>
  <si>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</si>
  <si>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</si>
  <si>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</si>
  <si>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</si>
  <si>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</si>
  <si>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</si>
  <si>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</si>
  <si>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</si>
  <si>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</si>
  <si>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</si>
  <si>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</si>
  <si>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</si>
  <si>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</si>
  <si>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</si>
  <si>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</si>
  <si>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</si>
  <si>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</si>
  <si>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</si>
  <si>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</si>
  <si>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</si>
  <si>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</si>
  <si>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</si>
  <si>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</si>
  <si>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</si>
  <si>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</si>
  <si>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</si>
  <si>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</si>
  <si>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</si>
  <si>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</si>
  <si>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</si>
  <si>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</si>
  <si>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</si>
  <si>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</si>
  <si>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</si>
  <si>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</si>
  <si>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</si>
  <si>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</si>
  <si>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</si>
  <si>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</si>
  <si>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</si>
  <si>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</si>
  <si>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</si>
  <si>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</si>
  <si>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</si>
  <si>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</si>
  <si>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</si>
  <si>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</si>
  <si>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</si>
  <si>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</si>
  <si>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</si>
  <si>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</si>
  <si>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</si>
  <si>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</si>
  <si>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</si>
  <si>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</si>
  <si>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</si>
  <si>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</si>
  <si>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</si>
  <si>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</si>
  <si>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</si>
  <si>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</si>
  <si>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</si>
  <si>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</si>
  <si>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</si>
  <si>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</si>
  <si>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</si>
  <si>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</si>
  <si>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</si>
  <si>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</si>
  <si>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</si>
  <si>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</si>
  <si>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</si>
  <si>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</si>
  <si>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</si>
  <si>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</si>
  <si>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</si>
  <si>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</si>
  <si>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</si>
  <si>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</si>
  <si>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</si>
  <si>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</si>
  <si>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</si>
  <si>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</si>
  <si>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</si>
  <si>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</si>
  <si>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</si>
  <si>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</si>
  <si>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</si>
  <si>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</si>
  <si>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</si>
  <si>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</si>
  <si>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</si>
  <si>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</si>
  <si>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</si>
  <si>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</si>
  <si>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</si>
  <si>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</si>
  <si>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</si>
  <si>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</si>
  <si>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</si>
  <si>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</si>
  <si>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</si>
  <si>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</si>
  <si>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</si>
  <si>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</si>
  <si>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</si>
  <si>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А.А. Гринишина</t>
  </si>
  <si>
    <t>Т.В. Трач</t>
  </si>
  <si>
    <t>(04349)2-25-97</t>
  </si>
  <si>
    <t xml:space="preserve">inbox@psh.vn.court.gov.ua  </t>
  </si>
  <si>
    <t>21 липня 2017 року</t>
  </si>
  <si>
    <t>перше півріччя 2017 року</t>
  </si>
  <si>
    <t>Піщанський районний суд Вінницької області</t>
  </si>
  <si>
    <t>24700. Вінницька область</t>
  </si>
  <si>
    <t>смт. Піщанка</t>
  </si>
  <si>
    <t>вул. Вишнева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</si>
</sst>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3</v>
      </c>
      <c r="F31" s="163">
        <f t="shared" si="2"/>
        <v>1</v>
      </c>
      <c r="G31" s="163">
        <f t="shared" si="2"/>
        <v>0</v>
      </c>
      <c r="H31" s="163">
        <f t="shared" si="2"/>
        <v>0</v>
      </c>
      <c r="I31" s="163">
        <f t="shared" si="2"/>
        <v>2</v>
      </c>
      <c r="J31" s="163">
        <f t="shared" si="2"/>
        <v>0</v>
      </c>
      <c r="K31" s="163">
        <f t="shared" si="2"/>
        <v>0</v>
      </c>
      <c r="L31" s="163">
        <f t="shared" si="2"/>
        <v>2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0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1</v>
      </c>
      <c r="AH31" s="163">
        <f t="shared" si="2"/>
        <v>0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idden="1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idden="1">
      <c r="A44" s="5">
        <v>31</v>
      </c>
      <c r="B44" s="10" t="s">
        <v>932</v>
      </c>
      <c r="C44" s="18" t="s">
        <v>100</v>
      </c>
      <c r="D44" s="18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>
      <c r="A48" s="5">
        <v>35</v>
      </c>
      <c r="B48" s="10" t="s">
        <v>934</v>
      </c>
      <c r="C48" s="18" t="s">
        <v>103</v>
      </c>
      <c r="D48" s="18"/>
      <c r="E48" s="167">
        <v>2</v>
      </c>
      <c r="F48" s="167">
        <v>1</v>
      </c>
      <c r="G48" s="167"/>
      <c r="H48" s="167"/>
      <c r="I48" s="167">
        <v>1</v>
      </c>
      <c r="J48" s="167"/>
      <c r="K48" s="167"/>
      <c r="L48" s="167">
        <v>1</v>
      </c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idden="1">
      <c r="A49" s="5">
        <v>36</v>
      </c>
      <c r="B49" s="10" t="s">
        <v>935</v>
      </c>
      <c r="C49" s="18" t="s">
        <v>103</v>
      </c>
      <c r="D49" s="18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>
      <c r="A56" s="5">
        <v>43</v>
      </c>
      <c r="B56" s="10">
        <v>128</v>
      </c>
      <c r="C56" s="18" t="s">
        <v>106</v>
      </c>
      <c r="D56" s="18"/>
      <c r="E56" s="167">
        <v>1</v>
      </c>
      <c r="F56" s="167"/>
      <c r="G56" s="167"/>
      <c r="H56" s="167"/>
      <c r="I56" s="167">
        <v>1</v>
      </c>
      <c r="J56" s="167"/>
      <c r="K56" s="167"/>
      <c r="L56" s="167">
        <v>1</v>
      </c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2</v>
      </c>
      <c r="F203" s="163">
        <f t="shared" si="10"/>
        <v>1</v>
      </c>
      <c r="G203" s="163">
        <f t="shared" si="10"/>
        <v>0</v>
      </c>
      <c r="H203" s="163">
        <f t="shared" si="10"/>
        <v>0</v>
      </c>
      <c r="I203" s="163">
        <f t="shared" si="10"/>
        <v>1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1</v>
      </c>
      <c r="S203" s="163">
        <f t="shared" si="10"/>
        <v>0</v>
      </c>
      <c r="T203" s="163">
        <f t="shared" si="10"/>
        <v>1</v>
      </c>
      <c r="U203" s="163">
        <f t="shared" si="10"/>
        <v>0</v>
      </c>
      <c r="V203" s="163">
        <f t="shared" si="10"/>
        <v>0</v>
      </c>
      <c r="W203" s="163">
        <f t="shared" si="10"/>
        <v>0</v>
      </c>
      <c r="X203" s="163">
        <f t="shared" si="10"/>
        <v>1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0</v>
      </c>
      <c r="AE203" s="163">
        <f t="shared" si="10"/>
        <v>0</v>
      </c>
      <c r="AF203" s="163">
        <f t="shared" si="10"/>
        <v>0</v>
      </c>
      <c r="AG203" s="163">
        <f t="shared" si="10"/>
        <v>0</v>
      </c>
      <c r="AH203" s="163">
        <f t="shared" si="10"/>
        <v>0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0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1</v>
      </c>
      <c r="AS203" s="163">
        <f t="shared" si="11"/>
        <v>0</v>
      </c>
      <c r="AT203" s="163">
        <f t="shared" si="11"/>
        <v>0</v>
      </c>
      <c r="AU203" s="163">
        <f t="shared" si="11"/>
        <v>0</v>
      </c>
      <c r="AV203" s="163">
        <f t="shared" si="11"/>
        <v>0</v>
      </c>
      <c r="AW203" s="163">
        <f t="shared" si="11"/>
        <v>0</v>
      </c>
      <c r="AX203" s="163">
        <f t="shared" si="11"/>
        <v>0</v>
      </c>
      <c r="AY203" s="163">
        <f t="shared" si="11"/>
        <v>0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</row>
    <row r="204" spans="1:65" hidden="1">
      <c r="A204" s="5">
        <v>191</v>
      </c>
      <c r="B204" s="10" t="s">
        <v>1074</v>
      </c>
      <c r="C204" s="18" t="s">
        <v>165</v>
      </c>
      <c r="D204" s="18"/>
      <c r="E204" s="167"/>
      <c r="F204" s="167"/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idden="1">
      <c r="A205" s="5">
        <v>192</v>
      </c>
      <c r="B205" s="10" t="s">
        <v>1075</v>
      </c>
      <c r="C205" s="18" t="s">
        <v>165</v>
      </c>
      <c r="D205" s="18"/>
      <c r="E205" s="167"/>
      <c r="F205" s="167"/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/>
      <c r="AL205" s="167"/>
      <c r="AM205" s="167"/>
      <c r="AN205" s="167"/>
      <c r="AO205" s="167"/>
      <c r="AP205" s="167"/>
      <c r="AQ205" s="167"/>
      <c r="AR205" s="167"/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>
      <c r="A206" s="5">
        <v>193</v>
      </c>
      <c r="B206" s="10" t="s">
        <v>1076</v>
      </c>
      <c r="C206" s="18" t="s">
        <v>165</v>
      </c>
      <c r="D206" s="18"/>
      <c r="E206" s="167">
        <v>1</v>
      </c>
      <c r="F206" s="167">
        <v>1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1</v>
      </c>
      <c r="U206" s="167"/>
      <c r="V206" s="167"/>
      <c r="W206" s="167"/>
      <c r="X206" s="167">
        <v>1</v>
      </c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>
        <v>1</v>
      </c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idden="1">
      <c r="A209" s="5">
        <v>196</v>
      </c>
      <c r="B209" s="10" t="s">
        <v>1079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>
      <c r="A210" s="5">
        <v>197</v>
      </c>
      <c r="B210" s="10" t="s">
        <v>1080</v>
      </c>
      <c r="C210" s="18" t="s">
        <v>166</v>
      </c>
      <c r="D210" s="18"/>
      <c r="E210" s="167">
        <v>1</v>
      </c>
      <c r="F210" s="167"/>
      <c r="G210" s="167"/>
      <c r="H210" s="167"/>
      <c r="I210" s="167">
        <v>1</v>
      </c>
      <c r="J210" s="167"/>
      <c r="K210" s="167"/>
      <c r="L210" s="167"/>
      <c r="M210" s="167"/>
      <c r="N210" s="167"/>
      <c r="O210" s="167"/>
      <c r="P210" s="167"/>
      <c r="Q210" s="167"/>
      <c r="R210" s="167">
        <v>1</v>
      </c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idden="1">
      <c r="A224" s="5">
        <v>211</v>
      </c>
      <c r="B224" s="10" t="s">
        <v>1094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>
      <c r="A225" s="5">
        <v>212</v>
      </c>
      <c r="B225" s="10" t="s">
        <v>1095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0</v>
      </c>
      <c r="F408" s="163">
        <f t="shared" si="16"/>
        <v>0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>
      <c r="A437" s="5">
        <v>424</v>
      </c>
      <c r="B437" s="10" t="s">
        <v>1264</v>
      </c>
      <c r="C437" s="18" t="s">
        <v>258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hidden="1">
      <c r="A438" s="5">
        <v>425</v>
      </c>
      <c r="B438" s="10" t="s">
        <v>1265</v>
      </c>
      <c r="C438" s="18" t="s">
        <v>258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2</v>
      </c>
      <c r="F477" s="163">
        <f t="shared" si="20"/>
        <v>2</v>
      </c>
      <c r="G477" s="163">
        <f t="shared" si="20"/>
        <v>0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1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1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1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0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1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1321</v>
      </c>
      <c r="C504" s="18" t="s">
        <v>283</v>
      </c>
      <c r="D504" s="18"/>
      <c r="E504" s="167">
        <v>1</v>
      </c>
      <c r="F504" s="167">
        <v>1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>
        <v>1</v>
      </c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>
      <c r="A505" s="5">
        <v>492</v>
      </c>
      <c r="B505" s="10" t="s">
        <v>1322</v>
      </c>
      <c r="C505" s="18" t="s">
        <v>283</v>
      </c>
      <c r="D505" s="18"/>
      <c r="E505" s="167">
        <v>1</v>
      </c>
      <c r="F505" s="167">
        <v>1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>
        <v>1</v>
      </c>
      <c r="U505" s="167"/>
      <c r="V505" s="167"/>
      <c r="W505" s="167"/>
      <c r="X505" s="167"/>
      <c r="Y505" s="167">
        <v>1</v>
      </c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>
        <v>1</v>
      </c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idden="1">
      <c r="A509" s="5">
        <v>496</v>
      </c>
      <c r="B509" s="10" t="s">
        <v>1324</v>
      </c>
      <c r="C509" s="18" t="s">
        <v>286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idden="1">
      <c r="A510" s="5">
        <v>497</v>
      </c>
      <c r="B510" s="10" t="s">
        <v>1325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0</v>
      </c>
      <c r="F517" s="163">
        <f t="shared" si="22"/>
        <v>0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idden="1">
      <c r="A522" s="5">
        <v>509</v>
      </c>
      <c r="B522" s="10" t="s">
        <v>1333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0</v>
      </c>
      <c r="F559" s="163">
        <f t="shared" si="24"/>
        <v>0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0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0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0</v>
      </c>
      <c r="F560" s="163">
        <f t="shared" si="26"/>
        <v>0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0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0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>
      <c r="A572" s="5">
        <v>559</v>
      </c>
      <c r="B572" s="10" t="s">
        <v>335</v>
      </c>
      <c r="C572" s="18" t="s">
        <v>304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336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>
      <c r="A575" s="5">
        <v>562</v>
      </c>
      <c r="B575" s="10" t="s">
        <v>338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>
      <c r="A576" s="5">
        <v>563</v>
      </c>
      <c r="B576" s="10" t="s">
        <v>339</v>
      </c>
      <c r="C576" s="18" t="s">
        <v>305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0</v>
      </c>
      <c r="F776" s="163">
        <f t="shared" si="36"/>
        <v>0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idden="1">
      <c r="A817" s="5">
        <v>804</v>
      </c>
      <c r="B817" s="10" t="s">
        <v>504</v>
      </c>
      <c r="C817" s="18" t="s">
        <v>619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7</v>
      </c>
      <c r="F1582" s="169">
        <f t="shared" si="42"/>
        <v>4</v>
      </c>
      <c r="G1582" s="169">
        <f t="shared" si="42"/>
        <v>0</v>
      </c>
      <c r="H1582" s="169">
        <f t="shared" si="42"/>
        <v>0</v>
      </c>
      <c r="I1582" s="169">
        <f t="shared" si="42"/>
        <v>3</v>
      </c>
      <c r="J1582" s="169">
        <f t="shared" si="42"/>
        <v>0</v>
      </c>
      <c r="K1582" s="169">
        <f t="shared" si="42"/>
        <v>0</v>
      </c>
      <c r="L1582" s="169">
        <f t="shared" si="42"/>
        <v>2</v>
      </c>
      <c r="M1582" s="169">
        <f t="shared" si="42"/>
        <v>0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0</v>
      </c>
      <c r="R1582" s="169">
        <f t="shared" si="42"/>
        <v>1</v>
      </c>
      <c r="S1582" s="169">
        <f t="shared" si="42"/>
        <v>0</v>
      </c>
      <c r="T1582" s="169">
        <f t="shared" si="42"/>
        <v>2</v>
      </c>
      <c r="U1582" s="169">
        <f t="shared" si="42"/>
        <v>0</v>
      </c>
      <c r="V1582" s="169">
        <f t="shared" si="42"/>
        <v>0</v>
      </c>
      <c r="W1582" s="169">
        <f t="shared" si="42"/>
        <v>0</v>
      </c>
      <c r="X1582" s="169">
        <f t="shared" si="42"/>
        <v>1</v>
      </c>
      <c r="Y1582" s="169">
        <f t="shared" si="42"/>
        <v>1</v>
      </c>
      <c r="Z1582" s="169">
        <f t="shared" si="42"/>
        <v>0</v>
      </c>
      <c r="AA1582" s="169">
        <f t="shared" si="42"/>
        <v>0</v>
      </c>
      <c r="AB1582" s="169">
        <f t="shared" si="42"/>
        <v>0</v>
      </c>
      <c r="AC1582" s="169">
        <f t="shared" si="42"/>
        <v>0</v>
      </c>
      <c r="AD1582" s="169">
        <f t="shared" si="42"/>
        <v>0</v>
      </c>
      <c r="AE1582" s="169">
        <f t="shared" si="42"/>
        <v>0</v>
      </c>
      <c r="AF1582" s="169">
        <f t="shared" si="42"/>
        <v>0</v>
      </c>
      <c r="AG1582" s="169">
        <f t="shared" si="42"/>
        <v>1</v>
      </c>
      <c r="AH1582" s="169">
        <f t="shared" si="42"/>
        <v>1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0</v>
      </c>
      <c r="AL1582" s="169">
        <f t="shared" si="43"/>
        <v>0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1</v>
      </c>
      <c r="AQ1582" s="169">
        <f t="shared" si="43"/>
        <v>0</v>
      </c>
      <c r="AR1582" s="169">
        <f t="shared" si="43"/>
        <v>1</v>
      </c>
      <c r="AS1582" s="169">
        <f t="shared" si="43"/>
        <v>0</v>
      </c>
      <c r="AT1582" s="169">
        <f t="shared" si="43"/>
        <v>0</v>
      </c>
      <c r="AU1582" s="169">
        <f t="shared" si="43"/>
        <v>0</v>
      </c>
      <c r="AV1582" s="169">
        <f t="shared" si="43"/>
        <v>0</v>
      </c>
      <c r="AW1582" s="169">
        <f t="shared" si="43"/>
        <v>0</v>
      </c>
      <c r="AX1582" s="169">
        <f t="shared" si="43"/>
        <v>0</v>
      </c>
      <c r="AY1582" s="169">
        <f t="shared" si="43"/>
        <v>0</v>
      </c>
      <c r="AZ1582" s="169">
        <f t="shared" si="43"/>
        <v>0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0</v>
      </c>
      <c r="BM1582" s="169">
        <f t="shared" si="43"/>
        <v>0</v>
      </c>
    </row>
    <row r="1583" spans="1:65">
      <c r="A1583" s="5">
        <v>1570</v>
      </c>
      <c r="B1583" s="26"/>
      <c r="C1583" s="20" t="s">
        <v>894</v>
      </c>
      <c r="D1583" s="20"/>
      <c r="E1583" s="163">
        <v>4</v>
      </c>
      <c r="F1583" s="163">
        <v>2</v>
      </c>
      <c r="G1583" s="163"/>
      <c r="H1583" s="163"/>
      <c r="I1583" s="163">
        <v>2</v>
      </c>
      <c r="J1583" s="163"/>
      <c r="K1583" s="163"/>
      <c r="L1583" s="163">
        <v>2</v>
      </c>
      <c r="M1583" s="163"/>
      <c r="N1583" s="163"/>
      <c r="O1583" s="163"/>
      <c r="P1583" s="163"/>
      <c r="Q1583" s="163"/>
      <c r="R1583" s="163"/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>
        <v>1</v>
      </c>
      <c r="AH1583" s="167">
        <v>1</v>
      </c>
      <c r="AI1583" s="167"/>
      <c r="AJ1583" s="167"/>
      <c r="AK1583" s="167"/>
      <c r="AL1583" s="167"/>
      <c r="AM1583" s="167"/>
      <c r="AN1583" s="167"/>
      <c r="AO1583" s="167"/>
      <c r="AP1583" s="167"/>
      <c r="AQ1583" s="167"/>
      <c r="AR1583" s="167"/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>
      <c r="A1584" s="5">
        <v>1571</v>
      </c>
      <c r="B1584" s="26"/>
      <c r="C1584" s="21" t="s">
        <v>895</v>
      </c>
      <c r="D1584" s="21"/>
      <c r="E1584" s="163"/>
      <c r="F1584" s="163"/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>
      <c r="A1585" s="5">
        <v>1572</v>
      </c>
      <c r="B1585" s="26"/>
      <c r="C1585" s="21" t="s">
        <v>896</v>
      </c>
      <c r="D1585" s="21"/>
      <c r="E1585" s="163">
        <v>3</v>
      </c>
      <c r="F1585" s="163">
        <v>2</v>
      </c>
      <c r="G1585" s="163"/>
      <c r="H1585" s="163"/>
      <c r="I1585" s="163">
        <v>1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1</v>
      </c>
      <c r="S1585" s="163"/>
      <c r="T1585" s="167">
        <v>2</v>
      </c>
      <c r="U1585" s="167"/>
      <c r="V1585" s="167"/>
      <c r="W1585" s="167"/>
      <c r="X1585" s="167">
        <v>1</v>
      </c>
      <c r="Y1585" s="167">
        <v>1</v>
      </c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>
        <v>1</v>
      </c>
      <c r="AQ1585" s="167"/>
      <c r="AR1585" s="167">
        <v>1</v>
      </c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8">
      <c r="A1586" s="5">
        <v>1573</v>
      </c>
      <c r="B1586" s="26"/>
      <c r="C1586" s="21" t="s">
        <v>897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>
      <c r="A1587" s="5">
        <v>1574</v>
      </c>
      <c r="B1587" s="95"/>
      <c r="C1587" s="64" t="s">
        <v>898</v>
      </c>
      <c r="D1587" s="64"/>
      <c r="E1587" s="163">
        <v>3</v>
      </c>
      <c r="F1587" s="163"/>
      <c r="G1587" s="163"/>
      <c r="H1587" s="163"/>
      <c r="I1587" s="163">
        <v>3</v>
      </c>
      <c r="J1587" s="163"/>
      <c r="K1587" s="163"/>
      <c r="L1587" s="163">
        <v>2</v>
      </c>
      <c r="M1587" s="163"/>
      <c r="N1587" s="163"/>
      <c r="O1587" s="163"/>
      <c r="P1587" s="163"/>
      <c r="Q1587" s="163"/>
      <c r="R1587" s="163">
        <v>1</v>
      </c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>
      <c r="A1588" s="5">
        <v>1575</v>
      </c>
      <c r="B1588" s="95"/>
      <c r="C1588" s="64" t="s">
        <v>899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>
      <c r="AZ1597" s="124" t="s">
        <v>2252</v>
      </c>
      <c r="BB1597" s="173" t="s">
        <v>2435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2436</v>
      </c>
      <c r="BJ1597" s="175"/>
      <c r="BK1597" s="175"/>
      <c r="BL1597" s="175"/>
    </row>
    <row r="1598" spans="1:68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>
      <c r="AZ1599" s="171" t="s">
        <v>2251</v>
      </c>
      <c r="BA1599" s="171"/>
      <c r="BB1599" s="176" t="s">
        <v>2435</v>
      </c>
      <c r="BC1599" s="176"/>
      <c r="BD1599" s="176"/>
      <c r="BF1599" s="177" t="s">
        <v>2437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Піщанський районний суд Вінницької області, Початок періоду: 01.01.2017, Кінець періоду: 30.06.2017&amp;L435F22C9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Q1599"/>
  <sheetViews>
    <sheetView tabSelected="1" view="pageBreakPreview" topLeftCell="A838" zoomScale="90" zoomScaleSheetLayoutView="90" workbookViewId="0">
      <selection activeCell="C1581" sqref="C1581"/>
    </sheetView>
  </sheetViews>
  <sheetFormatPr defaultRowHeight="12.75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/>
    <row r="3" spans="1:69" ht="12.95" hidden="1" customHeight="1"/>
    <row r="4" spans="1:69" ht="12.95" hidden="1" customHeight="1">
      <c r="B4" s="152" t="s">
        <v>2432</v>
      </c>
      <c r="C4" s="153"/>
      <c r="D4" s="153"/>
    </row>
    <row r="5" spans="1:69" ht="12.95" hidden="1" customHeight="1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1</v>
      </c>
      <c r="F31" s="163">
        <f t="shared" si="3"/>
        <v>1</v>
      </c>
      <c r="G31" s="163">
        <f t="shared" si="3"/>
        <v>0</v>
      </c>
      <c r="H31" s="163">
        <f t="shared" si="3"/>
        <v>0</v>
      </c>
      <c r="I31" s="163">
        <f t="shared" si="3"/>
        <v>0</v>
      </c>
      <c r="J31" s="163">
        <f t="shared" si="3"/>
        <v>0</v>
      </c>
      <c r="K31" s="163">
        <f t="shared" si="3"/>
        <v>0</v>
      </c>
      <c r="L31" s="163">
        <f t="shared" si="3"/>
        <v>0</v>
      </c>
      <c r="M31" s="163">
        <f t="shared" si="3"/>
        <v>0</v>
      </c>
      <c r="N31" s="163">
        <f t="shared" si="3"/>
        <v>0</v>
      </c>
      <c r="O31" s="163">
        <f t="shared" si="3"/>
        <v>0</v>
      </c>
      <c r="P31" s="163">
        <f t="shared" si="3"/>
        <v>0</v>
      </c>
      <c r="Q31" s="163">
        <f t="shared" si="3"/>
        <v>0</v>
      </c>
      <c r="R31" s="163">
        <f t="shared" si="3"/>
        <v>0</v>
      </c>
      <c r="S31" s="163">
        <f t="shared" si="3"/>
        <v>1</v>
      </c>
      <c r="T31" s="163">
        <f t="shared" si="3"/>
        <v>0</v>
      </c>
      <c r="U31" s="163">
        <f t="shared" si="3"/>
        <v>0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0</v>
      </c>
      <c r="AD31" s="163">
        <f t="shared" si="3"/>
        <v>0</v>
      </c>
      <c r="AE31" s="163">
        <f t="shared" si="3"/>
        <v>0</v>
      </c>
      <c r="AF31" s="163">
        <f t="shared" si="3"/>
        <v>0</v>
      </c>
      <c r="AG31" s="163">
        <f t="shared" si="3"/>
        <v>0</v>
      </c>
      <c r="AH31" s="163">
        <f t="shared" si="3"/>
        <v>0</v>
      </c>
      <c r="AI31" s="163">
        <f t="shared" si="3"/>
        <v>1</v>
      </c>
      <c r="AJ31" s="163">
        <f t="shared" si="3"/>
        <v>0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0</v>
      </c>
      <c r="AN31" s="163">
        <f t="shared" si="4"/>
        <v>0</v>
      </c>
      <c r="AO31" s="163">
        <f t="shared" si="4"/>
        <v>0</v>
      </c>
      <c r="AP31" s="163">
        <f t="shared" si="4"/>
        <v>1</v>
      </c>
      <c r="AQ31" s="163">
        <f t="shared" si="4"/>
        <v>0</v>
      </c>
      <c r="AR31" s="163">
        <f t="shared" si="4"/>
        <v>0</v>
      </c>
      <c r="AS31" s="163">
        <f t="shared" si="4"/>
        <v>0</v>
      </c>
      <c r="AT31" s="163">
        <f t="shared" si="4"/>
        <v>0</v>
      </c>
      <c r="AU31" s="163">
        <f t="shared" si="4"/>
        <v>0</v>
      </c>
      <c r="AV31" s="163">
        <f t="shared" si="4"/>
        <v>0</v>
      </c>
      <c r="AW31" s="163">
        <f t="shared" si="4"/>
        <v>0</v>
      </c>
      <c r="AX31" s="163">
        <f t="shared" si="4"/>
        <v>0</v>
      </c>
      <c r="AY31" s="163">
        <f t="shared" si="4"/>
        <v>0</v>
      </c>
      <c r="AZ31" s="163">
        <f t="shared" si="4"/>
        <v>0</v>
      </c>
      <c r="BA31" s="163">
        <f t="shared" si="4"/>
        <v>0</v>
      </c>
      <c r="BB31" s="163">
        <f t="shared" si="4"/>
        <v>0</v>
      </c>
      <c r="BC31" s="163">
        <f t="shared" si="4"/>
        <v>0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0</v>
      </c>
      <c r="BI31" s="163">
        <f t="shared" si="4"/>
        <v>0</v>
      </c>
      <c r="BJ31" s="163">
        <f t="shared" si="4"/>
        <v>0</v>
      </c>
      <c r="BK31" s="163">
        <f t="shared" si="4"/>
        <v>0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idden="1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idden="1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>
      <c r="A48" s="5">
        <v>35</v>
      </c>
      <c r="B48" s="10" t="s">
        <v>934</v>
      </c>
      <c r="C48" s="18" t="s">
        <v>103</v>
      </c>
      <c r="D48" s="18"/>
      <c r="E48" s="163">
        <v>1</v>
      </c>
      <c r="F48" s="167">
        <v>1</v>
      </c>
      <c r="G48" s="167"/>
      <c r="H48" s="163"/>
      <c r="I48" s="163"/>
      <c r="J48" s="167"/>
      <c r="K48" s="167"/>
      <c r="L48" s="167"/>
      <c r="M48" s="167"/>
      <c r="N48" s="163"/>
      <c r="O48" s="167"/>
      <c r="P48" s="167"/>
      <c r="Q48" s="163"/>
      <c r="R48" s="167"/>
      <c r="S48" s="167">
        <v>1</v>
      </c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1</v>
      </c>
      <c r="AJ48" s="163"/>
      <c r="AK48" s="163"/>
      <c r="AL48" s="163"/>
      <c r="AM48" s="167"/>
      <c r="AN48" s="167"/>
      <c r="AO48" s="167"/>
      <c r="AP48" s="167">
        <v>1</v>
      </c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idden="1">
      <c r="A49" s="5">
        <v>36</v>
      </c>
      <c r="B49" s="10" t="s">
        <v>935</v>
      </c>
      <c r="C49" s="18" t="s">
        <v>103</v>
      </c>
      <c r="D49" s="18"/>
      <c r="E49" s="163"/>
      <c r="F49" s="167"/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3"/>
      <c r="AK49" s="163"/>
      <c r="AL49" s="163"/>
      <c r="AM49" s="167"/>
      <c r="AN49" s="167"/>
      <c r="AO49" s="167"/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0</v>
      </c>
      <c r="F114" s="163">
        <f t="shared" si="9"/>
        <v>0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0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0</v>
      </c>
      <c r="F128" s="163">
        <f t="shared" si="12"/>
        <v>0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0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0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0</v>
      </c>
      <c r="AP128" s="163">
        <f t="shared" si="13"/>
        <v>0</v>
      </c>
      <c r="AQ128" s="163">
        <f t="shared" si="13"/>
        <v>0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1</v>
      </c>
      <c r="F203" s="163">
        <f t="shared" si="15"/>
        <v>1</v>
      </c>
      <c r="G203" s="163">
        <f t="shared" si="15"/>
        <v>0</v>
      </c>
      <c r="H203" s="163">
        <f t="shared" si="15"/>
        <v>0</v>
      </c>
      <c r="I203" s="163">
        <f t="shared" si="15"/>
        <v>0</v>
      </c>
      <c r="J203" s="163">
        <f t="shared" si="15"/>
        <v>0</v>
      </c>
      <c r="K203" s="163">
        <f t="shared" si="15"/>
        <v>0</v>
      </c>
      <c r="L203" s="163">
        <f t="shared" si="15"/>
        <v>0</v>
      </c>
      <c r="M203" s="163">
        <f t="shared" si="15"/>
        <v>0</v>
      </c>
      <c r="N203" s="163">
        <f t="shared" si="15"/>
        <v>0</v>
      </c>
      <c r="O203" s="163">
        <f t="shared" si="15"/>
        <v>0</v>
      </c>
      <c r="P203" s="163">
        <f t="shared" si="15"/>
        <v>1</v>
      </c>
      <c r="Q203" s="163">
        <f t="shared" si="15"/>
        <v>0</v>
      </c>
      <c r="R203" s="163">
        <f t="shared" si="15"/>
        <v>0</v>
      </c>
      <c r="S203" s="163">
        <f t="shared" si="15"/>
        <v>0</v>
      </c>
      <c r="T203" s="163">
        <f t="shared" si="15"/>
        <v>0</v>
      </c>
      <c r="U203" s="163">
        <f t="shared" si="15"/>
        <v>0</v>
      </c>
      <c r="V203" s="163">
        <f t="shared" si="15"/>
        <v>0</v>
      </c>
      <c r="W203" s="163">
        <f t="shared" si="15"/>
        <v>0</v>
      </c>
      <c r="X203" s="163">
        <f t="shared" si="15"/>
        <v>0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0</v>
      </c>
      <c r="AC203" s="163">
        <f t="shared" si="15"/>
        <v>0</v>
      </c>
      <c r="AD203" s="163">
        <f t="shared" si="15"/>
        <v>0</v>
      </c>
      <c r="AE203" s="163">
        <f t="shared" si="15"/>
        <v>0</v>
      </c>
      <c r="AF203" s="163">
        <f t="shared" si="15"/>
        <v>0</v>
      </c>
      <c r="AG203" s="163">
        <f t="shared" si="15"/>
        <v>0</v>
      </c>
      <c r="AH203" s="163">
        <f t="shared" si="15"/>
        <v>0</v>
      </c>
      <c r="AI203" s="163">
        <f t="shared" si="15"/>
        <v>1</v>
      </c>
      <c r="AJ203" s="163">
        <f t="shared" si="15"/>
        <v>1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0</v>
      </c>
      <c r="AN203" s="163">
        <f t="shared" si="16"/>
        <v>0</v>
      </c>
      <c r="AO203" s="163">
        <f t="shared" si="16"/>
        <v>0</v>
      </c>
      <c r="AP203" s="163">
        <f t="shared" si="16"/>
        <v>0</v>
      </c>
      <c r="AQ203" s="163">
        <f t="shared" si="16"/>
        <v>1</v>
      </c>
      <c r="AR203" s="163">
        <f t="shared" si="16"/>
        <v>0</v>
      </c>
      <c r="AS203" s="163">
        <f t="shared" si="16"/>
        <v>0</v>
      </c>
      <c r="AT203" s="163">
        <f t="shared" si="16"/>
        <v>0</v>
      </c>
      <c r="AU203" s="163">
        <f t="shared" si="16"/>
        <v>0</v>
      </c>
      <c r="AV203" s="163">
        <f t="shared" si="16"/>
        <v>0</v>
      </c>
      <c r="AW203" s="163">
        <f t="shared" si="16"/>
        <v>1</v>
      </c>
      <c r="AX203" s="163">
        <f t="shared" si="16"/>
        <v>1</v>
      </c>
      <c r="AY203" s="163">
        <f t="shared" si="16"/>
        <v>0</v>
      </c>
      <c r="AZ203" s="163">
        <f t="shared" si="16"/>
        <v>0</v>
      </c>
      <c r="BA203" s="163">
        <f t="shared" si="16"/>
        <v>0</v>
      </c>
      <c r="BB203" s="163">
        <f t="shared" si="16"/>
        <v>0</v>
      </c>
      <c r="BC203" s="163">
        <f t="shared" si="16"/>
        <v>1</v>
      </c>
      <c r="BD203" s="163">
        <f t="shared" si="16"/>
        <v>0</v>
      </c>
      <c r="BE203" s="163">
        <f t="shared" si="16"/>
        <v>0</v>
      </c>
      <c r="BF203" s="163">
        <f t="shared" si="16"/>
        <v>0</v>
      </c>
      <c r="BG203" s="163">
        <f t="shared" si="16"/>
        <v>0</v>
      </c>
      <c r="BH203" s="163">
        <f t="shared" si="16"/>
        <v>0</v>
      </c>
      <c r="BI203" s="163">
        <f t="shared" si="16"/>
        <v>0</v>
      </c>
      <c r="BJ203" s="163">
        <f t="shared" si="16"/>
        <v>0</v>
      </c>
      <c r="BK203" s="163">
        <f t="shared" si="16"/>
        <v>0</v>
      </c>
      <c r="BL203" s="163">
        <f t="shared" si="16"/>
        <v>0</v>
      </c>
      <c r="BM203" s="163">
        <f t="shared" si="16"/>
        <v>0</v>
      </c>
      <c r="BN203" s="163">
        <f t="shared" si="16"/>
        <v>0</v>
      </c>
      <c r="BO203" s="163">
        <f t="shared" si="16"/>
        <v>0</v>
      </c>
      <c r="BP203" s="163">
        <f t="shared" si="16"/>
        <v>1</v>
      </c>
      <c r="BQ203" s="163">
        <f t="shared" ref="BQ203:CV203" si="17">SUM(BQ204:BQ248)</f>
        <v>0</v>
      </c>
    </row>
    <row r="204" spans="1:69" hidden="1">
      <c r="A204" s="5">
        <v>191</v>
      </c>
      <c r="B204" s="10" t="s">
        <v>1074</v>
      </c>
      <c r="C204" s="18" t="s">
        <v>165</v>
      </c>
      <c r="D204" s="18"/>
      <c r="E204" s="163"/>
      <c r="F204" s="167"/>
      <c r="G204" s="167"/>
      <c r="H204" s="163"/>
      <c r="I204" s="163"/>
      <c r="J204" s="167"/>
      <c r="K204" s="167"/>
      <c r="L204" s="167"/>
      <c r="M204" s="167"/>
      <c r="N204" s="163"/>
      <c r="O204" s="167"/>
      <c r="P204" s="167"/>
      <c r="Q204" s="163"/>
      <c r="R204" s="167"/>
      <c r="S204" s="167"/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/>
      <c r="AJ204" s="163"/>
      <c r="AK204" s="163"/>
      <c r="AL204" s="163"/>
      <c r="AM204" s="167"/>
      <c r="AN204" s="167"/>
      <c r="AO204" s="167"/>
      <c r="AP204" s="167"/>
      <c r="AQ204" s="167"/>
      <c r="AR204" s="163"/>
      <c r="AS204" s="163"/>
      <c r="AT204" s="167"/>
      <c r="AU204" s="163"/>
      <c r="AV204" s="167"/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hidden="1">
      <c r="A205" s="5">
        <v>192</v>
      </c>
      <c r="B205" s="10" t="s">
        <v>1075</v>
      </c>
      <c r="C205" s="18" t="s">
        <v>165</v>
      </c>
      <c r="D205" s="18"/>
      <c r="E205" s="163"/>
      <c r="F205" s="167"/>
      <c r="G205" s="167"/>
      <c r="H205" s="163"/>
      <c r="I205" s="163"/>
      <c r="J205" s="167"/>
      <c r="K205" s="167"/>
      <c r="L205" s="167"/>
      <c r="M205" s="167"/>
      <c r="N205" s="163"/>
      <c r="O205" s="167"/>
      <c r="P205" s="167"/>
      <c r="Q205" s="163"/>
      <c r="R205" s="167"/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3"/>
      <c r="AK205" s="163"/>
      <c r="AL205" s="163"/>
      <c r="AM205" s="167"/>
      <c r="AN205" s="167"/>
      <c r="AO205" s="167"/>
      <c r="AP205" s="167"/>
      <c r="AQ205" s="167"/>
      <c r="AR205" s="163"/>
      <c r="AS205" s="163"/>
      <c r="AT205" s="167"/>
      <c r="AU205" s="163"/>
      <c r="AV205" s="167"/>
      <c r="AW205" s="167"/>
      <c r="AX205" s="167"/>
      <c r="AY205" s="167"/>
      <c r="AZ205" s="167"/>
      <c r="BA205" s="163"/>
      <c r="BB205" s="163"/>
      <c r="BC205" s="163"/>
      <c r="BD205" s="163"/>
      <c r="BE205" s="167"/>
      <c r="BF205" s="167"/>
      <c r="BG205" s="167"/>
      <c r="BH205" s="167"/>
      <c r="BI205" s="167"/>
      <c r="BJ205" s="167"/>
      <c r="BK205" s="167"/>
      <c r="BL205" s="167"/>
      <c r="BM205" s="167"/>
      <c r="BN205" s="167"/>
      <c r="BO205" s="167"/>
      <c r="BP205" s="163"/>
      <c r="BQ205" s="163"/>
    </row>
    <row r="206" spans="1:69">
      <c r="A206" s="5">
        <v>193</v>
      </c>
      <c r="B206" s="10" t="s">
        <v>1076</v>
      </c>
      <c r="C206" s="18" t="s">
        <v>165</v>
      </c>
      <c r="D206" s="18"/>
      <c r="E206" s="163">
        <v>1</v>
      </c>
      <c r="F206" s="167">
        <v>1</v>
      </c>
      <c r="G206" s="167"/>
      <c r="H206" s="163"/>
      <c r="I206" s="163"/>
      <c r="J206" s="167"/>
      <c r="K206" s="167"/>
      <c r="L206" s="167"/>
      <c r="M206" s="167"/>
      <c r="N206" s="163"/>
      <c r="O206" s="167"/>
      <c r="P206" s="167">
        <v>1</v>
      </c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>
        <v>1</v>
      </c>
      <c r="AJ206" s="163">
        <v>1</v>
      </c>
      <c r="AK206" s="163"/>
      <c r="AL206" s="163"/>
      <c r="AM206" s="167"/>
      <c r="AN206" s="167"/>
      <c r="AO206" s="167"/>
      <c r="AP206" s="167"/>
      <c r="AQ206" s="167">
        <v>1</v>
      </c>
      <c r="AR206" s="163"/>
      <c r="AS206" s="163"/>
      <c r="AT206" s="167"/>
      <c r="AU206" s="163"/>
      <c r="AV206" s="167"/>
      <c r="AW206" s="167">
        <v>1</v>
      </c>
      <c r="AX206" s="167">
        <v>1</v>
      </c>
      <c r="AY206" s="167"/>
      <c r="AZ206" s="167"/>
      <c r="BA206" s="163"/>
      <c r="BB206" s="163"/>
      <c r="BC206" s="163">
        <v>1</v>
      </c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>
        <v>1</v>
      </c>
      <c r="BQ206" s="163"/>
    </row>
    <row r="207" spans="1:69" hidden="1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idden="1">
      <c r="A209" s="5">
        <v>196</v>
      </c>
      <c r="B209" s="10" t="s">
        <v>1079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idden="1">
      <c r="A210" s="5">
        <v>197</v>
      </c>
      <c r="B210" s="10" t="s">
        <v>1080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>
      <c r="A224" s="5">
        <v>211</v>
      </c>
      <c r="B224" s="10" t="s">
        <v>1094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>
      <c r="A225" s="5">
        <v>212</v>
      </c>
      <c r="B225" s="10" t="s">
        <v>1095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0</v>
      </c>
      <c r="F249" s="163">
        <f t="shared" si="18"/>
        <v>0</v>
      </c>
      <c r="G249" s="163">
        <f t="shared" si="18"/>
        <v>0</v>
      </c>
      <c r="H249" s="163">
        <f t="shared" si="18"/>
        <v>0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0</v>
      </c>
      <c r="R249" s="163">
        <f t="shared" si="18"/>
        <v>0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0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0</v>
      </c>
      <c r="AP249" s="163">
        <f t="shared" si="19"/>
        <v>0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0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0</v>
      </c>
      <c r="F367" s="163">
        <f t="shared" si="21"/>
        <v>0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0</v>
      </c>
      <c r="F408" s="163">
        <f t="shared" si="24"/>
        <v>0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0</v>
      </c>
      <c r="Q408" s="163">
        <f t="shared" si="24"/>
        <v>0</v>
      </c>
      <c r="R408" s="163">
        <f t="shared" si="24"/>
        <v>0</v>
      </c>
      <c r="S408" s="163">
        <f t="shared" si="24"/>
        <v>0</v>
      </c>
      <c r="T408" s="163">
        <f t="shared" si="24"/>
        <v>0</v>
      </c>
      <c r="U408" s="163">
        <f t="shared" si="24"/>
        <v>0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0</v>
      </c>
      <c r="AH408" s="163">
        <f t="shared" si="24"/>
        <v>0</v>
      </c>
      <c r="AI408" s="163">
        <f t="shared" si="24"/>
        <v>0</v>
      </c>
      <c r="AJ408" s="163">
        <f t="shared" si="24"/>
        <v>0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0</v>
      </c>
      <c r="AN408" s="163">
        <f t="shared" si="25"/>
        <v>0</v>
      </c>
      <c r="AO408" s="163">
        <f t="shared" si="25"/>
        <v>0</v>
      </c>
      <c r="AP408" s="163">
        <f t="shared" si="25"/>
        <v>0</v>
      </c>
      <c r="AQ408" s="163">
        <f t="shared" si="25"/>
        <v>0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0</v>
      </c>
      <c r="AV408" s="163">
        <f t="shared" si="25"/>
        <v>0</v>
      </c>
      <c r="AW408" s="163">
        <f t="shared" si="25"/>
        <v>0</v>
      </c>
      <c r="AX408" s="163">
        <f t="shared" si="25"/>
        <v>0</v>
      </c>
      <c r="AY408" s="163">
        <f t="shared" si="25"/>
        <v>0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0</v>
      </c>
      <c r="BD408" s="163">
        <f t="shared" si="25"/>
        <v>0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0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hidden="1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1264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hidden="1">
      <c r="A438" s="5">
        <v>425</v>
      </c>
      <c r="B438" s="10" t="s">
        <v>1265</v>
      </c>
      <c r="C438" s="18" t="s">
        <v>258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2</v>
      </c>
      <c r="F477" s="163">
        <f t="shared" si="30"/>
        <v>2</v>
      </c>
      <c r="G477" s="163">
        <f t="shared" si="30"/>
        <v>0</v>
      </c>
      <c r="H477" s="163">
        <f t="shared" si="30"/>
        <v>0</v>
      </c>
      <c r="I477" s="163">
        <f t="shared" si="30"/>
        <v>0</v>
      </c>
      <c r="J477" s="163">
        <f t="shared" si="30"/>
        <v>0</v>
      </c>
      <c r="K477" s="163">
        <f t="shared" si="30"/>
        <v>0</v>
      </c>
      <c r="L477" s="163">
        <f t="shared" si="30"/>
        <v>1</v>
      </c>
      <c r="M477" s="163">
        <f t="shared" si="30"/>
        <v>0</v>
      </c>
      <c r="N477" s="163">
        <f t="shared" si="30"/>
        <v>0</v>
      </c>
      <c r="O477" s="163">
        <f t="shared" si="30"/>
        <v>0</v>
      </c>
      <c r="P477" s="163">
        <f t="shared" si="30"/>
        <v>1</v>
      </c>
      <c r="Q477" s="163">
        <f t="shared" si="30"/>
        <v>0</v>
      </c>
      <c r="R477" s="163">
        <f t="shared" si="30"/>
        <v>1</v>
      </c>
      <c r="S477" s="163">
        <f t="shared" si="30"/>
        <v>0</v>
      </c>
      <c r="T477" s="163">
        <f t="shared" si="30"/>
        <v>0</v>
      </c>
      <c r="U477" s="163">
        <f t="shared" si="30"/>
        <v>1</v>
      </c>
      <c r="V477" s="163">
        <f t="shared" si="30"/>
        <v>0</v>
      </c>
      <c r="W477" s="163">
        <f t="shared" si="30"/>
        <v>0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0</v>
      </c>
      <c r="AD477" s="163">
        <f t="shared" si="30"/>
        <v>0</v>
      </c>
      <c r="AE477" s="163">
        <f t="shared" si="30"/>
        <v>0</v>
      </c>
      <c r="AF477" s="163">
        <f t="shared" si="30"/>
        <v>0</v>
      </c>
      <c r="AG477" s="163">
        <f t="shared" si="30"/>
        <v>0</v>
      </c>
      <c r="AH477" s="163">
        <f t="shared" si="30"/>
        <v>0</v>
      </c>
      <c r="AI477" s="163">
        <f t="shared" si="30"/>
        <v>1</v>
      </c>
      <c r="AJ477" s="163">
        <f t="shared" si="30"/>
        <v>0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0</v>
      </c>
      <c r="AN477" s="163">
        <f t="shared" si="31"/>
        <v>0</v>
      </c>
      <c r="AO477" s="163">
        <f t="shared" si="31"/>
        <v>1</v>
      </c>
      <c r="AP477" s="163">
        <f t="shared" si="31"/>
        <v>1</v>
      </c>
      <c r="AQ477" s="163">
        <f t="shared" si="31"/>
        <v>0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0</v>
      </c>
      <c r="AV477" s="163">
        <f t="shared" si="31"/>
        <v>1</v>
      </c>
      <c r="AW477" s="163">
        <f t="shared" si="31"/>
        <v>0</v>
      </c>
      <c r="AX477" s="163">
        <f t="shared" si="31"/>
        <v>0</v>
      </c>
      <c r="AY477" s="163">
        <f t="shared" si="31"/>
        <v>0</v>
      </c>
      <c r="AZ477" s="163">
        <f t="shared" si="31"/>
        <v>0</v>
      </c>
      <c r="BA477" s="163">
        <f t="shared" si="31"/>
        <v>0</v>
      </c>
      <c r="BB477" s="163">
        <f t="shared" si="31"/>
        <v>0</v>
      </c>
      <c r="BC477" s="163">
        <f t="shared" si="31"/>
        <v>0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0</v>
      </c>
      <c r="BH477" s="163">
        <f t="shared" si="31"/>
        <v>0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0</v>
      </c>
      <c r="BQ477" s="163">
        <f t="shared" ref="BQ477:CV477" si="32">SUM(BQ478:BQ516)</f>
        <v>0</v>
      </c>
    </row>
    <row r="478" spans="1:69" ht="22.5" hidden="1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1321</v>
      </c>
      <c r="C504" s="18" t="s">
        <v>283</v>
      </c>
      <c r="D504" s="18"/>
      <c r="E504" s="163">
        <v>1</v>
      </c>
      <c r="F504" s="167">
        <v>1</v>
      </c>
      <c r="G504" s="167"/>
      <c r="H504" s="163"/>
      <c r="I504" s="163"/>
      <c r="J504" s="167"/>
      <c r="K504" s="167"/>
      <c r="L504" s="167"/>
      <c r="M504" s="167"/>
      <c r="N504" s="163"/>
      <c r="O504" s="167"/>
      <c r="P504" s="167">
        <v>1</v>
      </c>
      <c r="Q504" s="163"/>
      <c r="R504" s="167"/>
      <c r="S504" s="167"/>
      <c r="T504" s="167"/>
      <c r="U504" s="167">
        <v>1</v>
      </c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>
        <v>1</v>
      </c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>
      <c r="A505" s="5">
        <v>492</v>
      </c>
      <c r="B505" s="10" t="s">
        <v>1322</v>
      </c>
      <c r="C505" s="18" t="s">
        <v>283</v>
      </c>
      <c r="D505" s="18"/>
      <c r="E505" s="163">
        <v>1</v>
      </c>
      <c r="F505" s="167">
        <v>1</v>
      </c>
      <c r="G505" s="167"/>
      <c r="H505" s="163"/>
      <c r="I505" s="163"/>
      <c r="J505" s="167"/>
      <c r="K505" s="167"/>
      <c r="L505" s="167">
        <v>1</v>
      </c>
      <c r="M505" s="167"/>
      <c r="N505" s="163"/>
      <c r="O505" s="167"/>
      <c r="P505" s="167"/>
      <c r="Q505" s="163"/>
      <c r="R505" s="167">
        <v>1</v>
      </c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>
        <v>1</v>
      </c>
      <c r="AJ505" s="163"/>
      <c r="AK505" s="163"/>
      <c r="AL505" s="163"/>
      <c r="AM505" s="167"/>
      <c r="AN505" s="167"/>
      <c r="AO505" s="167"/>
      <c r="AP505" s="167">
        <v>1</v>
      </c>
      <c r="AQ505" s="167"/>
      <c r="AR505" s="163"/>
      <c r="AS505" s="163"/>
      <c r="AT505" s="167"/>
      <c r="AU505" s="163"/>
      <c r="AV505" s="167">
        <v>1</v>
      </c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idden="1">
      <c r="A509" s="5">
        <v>496</v>
      </c>
      <c r="B509" s="10" t="s">
        <v>1324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idden="1">
      <c r="A510" s="5">
        <v>497</v>
      </c>
      <c r="B510" s="10" t="s">
        <v>1325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0</v>
      </c>
      <c r="F517" s="163">
        <f t="shared" si="33"/>
        <v>0</v>
      </c>
      <c r="G517" s="163">
        <f t="shared" si="33"/>
        <v>0</v>
      </c>
      <c r="H517" s="163">
        <f t="shared" si="33"/>
        <v>0</v>
      </c>
      <c r="I517" s="163">
        <f t="shared" si="33"/>
        <v>0</v>
      </c>
      <c r="J517" s="163">
        <f t="shared" si="33"/>
        <v>0</v>
      </c>
      <c r="K517" s="163">
        <f t="shared" si="33"/>
        <v>0</v>
      </c>
      <c r="L517" s="163">
        <f t="shared" si="33"/>
        <v>0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0</v>
      </c>
      <c r="Q517" s="163">
        <f t="shared" si="33"/>
        <v>0</v>
      </c>
      <c r="R517" s="163">
        <f t="shared" si="33"/>
        <v>0</v>
      </c>
      <c r="S517" s="163">
        <f t="shared" si="33"/>
        <v>0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0</v>
      </c>
      <c r="AI517" s="163">
        <f t="shared" si="33"/>
        <v>0</v>
      </c>
      <c r="AJ517" s="163">
        <f t="shared" si="33"/>
        <v>0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0</v>
      </c>
      <c r="AN517" s="163">
        <f t="shared" si="34"/>
        <v>0</v>
      </c>
      <c r="AO517" s="163">
        <f t="shared" si="34"/>
        <v>0</v>
      </c>
      <c r="AP517" s="163">
        <f t="shared" si="34"/>
        <v>0</v>
      </c>
      <c r="AQ517" s="163">
        <f t="shared" si="34"/>
        <v>0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0</v>
      </c>
      <c r="AW517" s="163">
        <f t="shared" si="34"/>
        <v>0</v>
      </c>
      <c r="AX517" s="163">
        <f t="shared" si="34"/>
        <v>0</v>
      </c>
      <c r="AY517" s="163">
        <f t="shared" si="34"/>
        <v>0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0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0</v>
      </c>
      <c r="BH517" s="163">
        <f t="shared" si="34"/>
        <v>0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0</v>
      </c>
    </row>
    <row r="518" spans="1:69" hidden="1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idden="1">
      <c r="A522" s="5">
        <v>509</v>
      </c>
      <c r="B522" s="10" t="s">
        <v>1333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0</v>
      </c>
      <c r="F559" s="163">
        <f t="shared" si="36"/>
        <v>0</v>
      </c>
      <c r="G559" s="163">
        <f t="shared" si="36"/>
        <v>0</v>
      </c>
      <c r="H559" s="163">
        <f t="shared" si="36"/>
        <v>0</v>
      </c>
      <c r="I559" s="163">
        <f t="shared" si="36"/>
        <v>0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0</v>
      </c>
      <c r="Q559" s="163">
        <f t="shared" si="36"/>
        <v>0</v>
      </c>
      <c r="R559" s="163">
        <f t="shared" si="36"/>
        <v>0</v>
      </c>
      <c r="S559" s="163">
        <f t="shared" si="36"/>
        <v>0</v>
      </c>
      <c r="T559" s="163">
        <f t="shared" si="36"/>
        <v>0</v>
      </c>
      <c r="U559" s="163">
        <f t="shared" si="36"/>
        <v>0</v>
      </c>
      <c r="V559" s="163">
        <f t="shared" si="36"/>
        <v>0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0</v>
      </c>
      <c r="AG559" s="163">
        <f t="shared" si="36"/>
        <v>0</v>
      </c>
      <c r="AH559" s="163">
        <f t="shared" si="36"/>
        <v>0</v>
      </c>
      <c r="AI559" s="163">
        <f t="shared" si="36"/>
        <v>0</v>
      </c>
      <c r="AJ559" s="163">
        <f t="shared" si="36"/>
        <v>0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0</v>
      </c>
      <c r="AN559" s="163">
        <f t="shared" si="37"/>
        <v>0</v>
      </c>
      <c r="AO559" s="163">
        <f t="shared" si="37"/>
        <v>0</v>
      </c>
      <c r="AP559" s="163">
        <f t="shared" si="37"/>
        <v>0</v>
      </c>
      <c r="AQ559" s="163">
        <f t="shared" si="37"/>
        <v>0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0</v>
      </c>
      <c r="AV559" s="163">
        <f t="shared" si="37"/>
        <v>0</v>
      </c>
      <c r="AW559" s="163">
        <f t="shared" si="37"/>
        <v>0</v>
      </c>
      <c r="AX559" s="163">
        <f t="shared" si="37"/>
        <v>0</v>
      </c>
      <c r="AY559" s="163">
        <f t="shared" si="37"/>
        <v>0</v>
      </c>
      <c r="AZ559" s="163">
        <f t="shared" si="37"/>
        <v>0</v>
      </c>
      <c r="BA559" s="163">
        <f t="shared" si="37"/>
        <v>0</v>
      </c>
      <c r="BB559" s="163">
        <f t="shared" si="37"/>
        <v>0</v>
      </c>
      <c r="BC559" s="163">
        <f t="shared" si="37"/>
        <v>0</v>
      </c>
      <c r="BD559" s="163">
        <f t="shared" si="37"/>
        <v>0</v>
      </c>
      <c r="BE559" s="163">
        <f t="shared" si="37"/>
        <v>0</v>
      </c>
      <c r="BF559" s="163">
        <f t="shared" si="37"/>
        <v>0</v>
      </c>
      <c r="BG559" s="163">
        <f t="shared" si="37"/>
        <v>0</v>
      </c>
      <c r="BH559" s="163">
        <f t="shared" si="37"/>
        <v>0</v>
      </c>
      <c r="BI559" s="163">
        <f t="shared" si="37"/>
        <v>0</v>
      </c>
      <c r="BJ559" s="163">
        <f t="shared" si="37"/>
        <v>0</v>
      </c>
      <c r="BK559" s="163">
        <f t="shared" si="37"/>
        <v>0</v>
      </c>
      <c r="BL559" s="163">
        <f t="shared" si="37"/>
        <v>0</v>
      </c>
      <c r="BM559" s="163">
        <f t="shared" si="37"/>
        <v>0</v>
      </c>
      <c r="BN559" s="163">
        <f t="shared" si="37"/>
        <v>0</v>
      </c>
      <c r="BO559" s="163">
        <f t="shared" si="37"/>
        <v>0</v>
      </c>
      <c r="BP559" s="163">
        <f t="shared" si="37"/>
        <v>0</v>
      </c>
      <c r="BQ559" s="163">
        <f t="shared" si="37"/>
        <v>0</v>
      </c>
    </row>
    <row r="560" spans="1:69" ht="22.5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0</v>
      </c>
      <c r="F560" s="163">
        <f t="shared" si="38"/>
        <v>0</v>
      </c>
      <c r="G560" s="163">
        <f t="shared" si="38"/>
        <v>0</v>
      </c>
      <c r="H560" s="163">
        <f t="shared" si="38"/>
        <v>0</v>
      </c>
      <c r="I560" s="163">
        <f t="shared" si="38"/>
        <v>0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0</v>
      </c>
      <c r="Q560" s="163">
        <f t="shared" si="38"/>
        <v>0</v>
      </c>
      <c r="R560" s="163">
        <f t="shared" si="38"/>
        <v>0</v>
      </c>
      <c r="S560" s="163">
        <f t="shared" si="38"/>
        <v>0</v>
      </c>
      <c r="T560" s="163">
        <f t="shared" si="38"/>
        <v>0</v>
      </c>
      <c r="U560" s="163">
        <f t="shared" si="38"/>
        <v>0</v>
      </c>
      <c r="V560" s="163">
        <f t="shared" si="38"/>
        <v>0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0</v>
      </c>
      <c r="AG560" s="163">
        <f t="shared" si="38"/>
        <v>0</v>
      </c>
      <c r="AH560" s="163">
        <f t="shared" si="38"/>
        <v>0</v>
      </c>
      <c r="AI560" s="163">
        <f t="shared" si="38"/>
        <v>0</v>
      </c>
      <c r="AJ560" s="163">
        <f t="shared" si="38"/>
        <v>0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0</v>
      </c>
      <c r="AN560" s="163">
        <f t="shared" si="39"/>
        <v>0</v>
      </c>
      <c r="AO560" s="163">
        <f t="shared" si="39"/>
        <v>0</v>
      </c>
      <c r="AP560" s="163">
        <f t="shared" si="39"/>
        <v>0</v>
      </c>
      <c r="AQ560" s="163">
        <f t="shared" si="39"/>
        <v>0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0</v>
      </c>
      <c r="AV560" s="163">
        <f t="shared" si="39"/>
        <v>0</v>
      </c>
      <c r="AW560" s="163">
        <f t="shared" si="39"/>
        <v>0</v>
      </c>
      <c r="AX560" s="163">
        <f t="shared" si="39"/>
        <v>0</v>
      </c>
      <c r="AY560" s="163">
        <f t="shared" si="39"/>
        <v>0</v>
      </c>
      <c r="AZ560" s="163">
        <f t="shared" si="39"/>
        <v>0</v>
      </c>
      <c r="BA560" s="163">
        <f t="shared" si="39"/>
        <v>0</v>
      </c>
      <c r="BB560" s="163">
        <f t="shared" si="39"/>
        <v>0</v>
      </c>
      <c r="BC560" s="163">
        <f t="shared" si="39"/>
        <v>0</v>
      </c>
      <c r="BD560" s="163">
        <f t="shared" si="39"/>
        <v>0</v>
      </c>
      <c r="BE560" s="163">
        <f t="shared" si="39"/>
        <v>0</v>
      </c>
      <c r="BF560" s="163">
        <f t="shared" si="39"/>
        <v>0</v>
      </c>
      <c r="BG560" s="163">
        <f t="shared" si="39"/>
        <v>0</v>
      </c>
      <c r="BH560" s="163">
        <f t="shared" si="39"/>
        <v>0</v>
      </c>
      <c r="BI560" s="163">
        <f t="shared" si="39"/>
        <v>0</v>
      </c>
      <c r="BJ560" s="163">
        <f t="shared" si="39"/>
        <v>0</v>
      </c>
      <c r="BK560" s="163">
        <f t="shared" si="39"/>
        <v>0</v>
      </c>
      <c r="BL560" s="163">
        <f t="shared" si="39"/>
        <v>0</v>
      </c>
      <c r="BM560" s="163">
        <f t="shared" si="39"/>
        <v>0</v>
      </c>
      <c r="BN560" s="163">
        <f t="shared" si="39"/>
        <v>0</v>
      </c>
      <c r="BO560" s="163">
        <f t="shared" si="39"/>
        <v>0</v>
      </c>
      <c r="BP560" s="163">
        <f t="shared" si="39"/>
        <v>0</v>
      </c>
      <c r="BQ560" s="163">
        <f t="shared" ref="BQ560:CV560" si="40">SUM(BQ561:BQ600)</f>
        <v>0</v>
      </c>
    </row>
    <row r="561" spans="1:69" ht="22.5" hidden="1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>
      <c r="A572" s="5">
        <v>559</v>
      </c>
      <c r="B572" s="10" t="s">
        <v>335</v>
      </c>
      <c r="C572" s="18" t="s">
        <v>304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336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>
      <c r="A576" s="5">
        <v>563</v>
      </c>
      <c r="B576" s="10" t="s">
        <v>339</v>
      </c>
      <c r="C576" s="18" t="s">
        <v>305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0</v>
      </c>
      <c r="F624" s="163">
        <f t="shared" si="41"/>
        <v>0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0</v>
      </c>
      <c r="F645" s="163">
        <f t="shared" si="44"/>
        <v>0</v>
      </c>
      <c r="G645" s="163">
        <f t="shared" si="44"/>
        <v>0</v>
      </c>
      <c r="H645" s="163">
        <f t="shared" si="44"/>
        <v>0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0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0</v>
      </c>
      <c r="Q645" s="163">
        <f t="shared" si="44"/>
        <v>0</v>
      </c>
      <c r="R645" s="163">
        <f t="shared" si="44"/>
        <v>0</v>
      </c>
      <c r="S645" s="163">
        <f t="shared" si="44"/>
        <v>0</v>
      </c>
      <c r="T645" s="163">
        <f t="shared" si="44"/>
        <v>0</v>
      </c>
      <c r="U645" s="163">
        <f t="shared" si="44"/>
        <v>0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0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0</v>
      </c>
      <c r="AN645" s="163">
        <f t="shared" si="45"/>
        <v>0</v>
      </c>
      <c r="AO645" s="163">
        <f t="shared" si="45"/>
        <v>0</v>
      </c>
      <c r="AP645" s="163">
        <f t="shared" si="45"/>
        <v>0</v>
      </c>
      <c r="AQ645" s="163">
        <f t="shared" si="45"/>
        <v>0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0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0</v>
      </c>
      <c r="F721" s="163">
        <f t="shared" si="50"/>
        <v>0</v>
      </c>
      <c r="G721" s="163">
        <f t="shared" si="50"/>
        <v>0</v>
      </c>
      <c r="H721" s="163">
        <f t="shared" si="50"/>
        <v>0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0</v>
      </c>
      <c r="R721" s="163">
        <f t="shared" si="50"/>
        <v>0</v>
      </c>
      <c r="S721" s="163">
        <f t="shared" si="50"/>
        <v>0</v>
      </c>
      <c r="T721" s="163">
        <f t="shared" si="50"/>
        <v>0</v>
      </c>
      <c r="U721" s="163">
        <f t="shared" si="50"/>
        <v>0</v>
      </c>
      <c r="V721" s="163">
        <f t="shared" si="50"/>
        <v>0</v>
      </c>
      <c r="W721" s="163">
        <f t="shared" si="50"/>
        <v>0</v>
      </c>
      <c r="X721" s="163">
        <f t="shared" si="50"/>
        <v>0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0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0</v>
      </c>
      <c r="F776" s="163">
        <f t="shared" si="53"/>
        <v>0</v>
      </c>
      <c r="G776" s="163">
        <f t="shared" si="53"/>
        <v>0</v>
      </c>
      <c r="H776" s="163">
        <f t="shared" si="53"/>
        <v>0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0</v>
      </c>
      <c r="Q776" s="163">
        <f t="shared" si="53"/>
        <v>0</v>
      </c>
      <c r="R776" s="163">
        <f t="shared" si="53"/>
        <v>0</v>
      </c>
      <c r="S776" s="163">
        <f t="shared" si="53"/>
        <v>0</v>
      </c>
      <c r="T776" s="163">
        <f t="shared" si="53"/>
        <v>0</v>
      </c>
      <c r="U776" s="163">
        <f t="shared" si="53"/>
        <v>0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0</v>
      </c>
      <c r="AJ776" s="163">
        <f t="shared" si="53"/>
        <v>0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0</v>
      </c>
      <c r="AP776" s="163">
        <f t="shared" si="54"/>
        <v>0</v>
      </c>
      <c r="AQ776" s="163">
        <f t="shared" si="54"/>
        <v>0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0</v>
      </c>
      <c r="AW776" s="163">
        <f t="shared" si="54"/>
        <v>0</v>
      </c>
      <c r="AX776" s="163">
        <f t="shared" si="54"/>
        <v>0</v>
      </c>
      <c r="AY776" s="163">
        <f t="shared" si="54"/>
        <v>0</v>
      </c>
      <c r="AZ776" s="163">
        <f t="shared" si="54"/>
        <v>0</v>
      </c>
      <c r="BA776" s="163">
        <f t="shared" si="54"/>
        <v>0</v>
      </c>
      <c r="BB776" s="163">
        <f t="shared" si="54"/>
        <v>0</v>
      </c>
      <c r="BC776" s="163">
        <f t="shared" si="54"/>
        <v>0</v>
      </c>
      <c r="BD776" s="163">
        <f t="shared" si="54"/>
        <v>0</v>
      </c>
      <c r="BE776" s="163">
        <f t="shared" si="54"/>
        <v>0</v>
      </c>
      <c r="BF776" s="163">
        <f t="shared" si="54"/>
        <v>0</v>
      </c>
      <c r="BG776" s="163">
        <f t="shared" si="54"/>
        <v>0</v>
      </c>
      <c r="BH776" s="163">
        <f t="shared" si="54"/>
        <v>0</v>
      </c>
      <c r="BI776" s="163">
        <f t="shared" si="54"/>
        <v>0</v>
      </c>
      <c r="BJ776" s="163">
        <f t="shared" si="54"/>
        <v>0</v>
      </c>
      <c r="BK776" s="163">
        <f t="shared" si="54"/>
        <v>0</v>
      </c>
      <c r="BL776" s="163">
        <f t="shared" si="54"/>
        <v>0</v>
      </c>
      <c r="BM776" s="163">
        <f t="shared" si="54"/>
        <v>0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0</v>
      </c>
    </row>
    <row r="777" spans="1:69" ht="22.5" hidden="1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idden="1">
      <c r="A817" s="5">
        <v>804</v>
      </c>
      <c r="B817" s="10" t="s">
        <v>504</v>
      </c>
      <c r="C817" s="18" t="s">
        <v>619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idden="1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0</v>
      </c>
      <c r="F838" s="163">
        <f t="shared" si="56"/>
        <v>0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0</v>
      </c>
      <c r="Q838" s="163">
        <f t="shared" si="56"/>
        <v>0</v>
      </c>
      <c r="R838" s="163">
        <f t="shared" si="56"/>
        <v>0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0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0</v>
      </c>
      <c r="AN838" s="163">
        <f t="shared" si="57"/>
        <v>0</v>
      </c>
      <c r="AO838" s="163">
        <f t="shared" si="57"/>
        <v>0</v>
      </c>
      <c r="AP838" s="163">
        <f t="shared" si="57"/>
        <v>0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4</v>
      </c>
      <c r="F1582" s="168">
        <f t="shared" si="62"/>
        <v>4</v>
      </c>
      <c r="G1582" s="168">
        <f t="shared" si="62"/>
        <v>0</v>
      </c>
      <c r="H1582" s="168">
        <f t="shared" si="62"/>
        <v>0</v>
      </c>
      <c r="I1582" s="168">
        <f t="shared" si="62"/>
        <v>0</v>
      </c>
      <c r="J1582" s="168">
        <f t="shared" si="62"/>
        <v>0</v>
      </c>
      <c r="K1582" s="168">
        <f t="shared" si="62"/>
        <v>0</v>
      </c>
      <c r="L1582" s="168">
        <f t="shared" si="62"/>
        <v>1</v>
      </c>
      <c r="M1582" s="168">
        <f t="shared" si="62"/>
        <v>0</v>
      </c>
      <c r="N1582" s="168">
        <f t="shared" si="62"/>
        <v>0</v>
      </c>
      <c r="O1582" s="168">
        <f t="shared" si="62"/>
        <v>0</v>
      </c>
      <c r="P1582" s="168">
        <f t="shared" si="62"/>
        <v>2</v>
      </c>
      <c r="Q1582" s="168">
        <f t="shared" si="62"/>
        <v>0</v>
      </c>
      <c r="R1582" s="168">
        <f t="shared" si="62"/>
        <v>1</v>
      </c>
      <c r="S1582" s="168">
        <f t="shared" si="62"/>
        <v>1</v>
      </c>
      <c r="T1582" s="168">
        <f t="shared" si="62"/>
        <v>0</v>
      </c>
      <c r="U1582" s="168">
        <f t="shared" si="62"/>
        <v>1</v>
      </c>
      <c r="V1582" s="168">
        <f t="shared" si="62"/>
        <v>0</v>
      </c>
      <c r="W1582" s="168">
        <f t="shared" si="62"/>
        <v>0</v>
      </c>
      <c r="X1582" s="168">
        <f t="shared" si="62"/>
        <v>0</v>
      </c>
      <c r="Y1582" s="168">
        <f t="shared" si="62"/>
        <v>0</v>
      </c>
      <c r="Z1582" s="168">
        <f t="shared" si="62"/>
        <v>0</v>
      </c>
      <c r="AA1582" s="168">
        <f t="shared" si="62"/>
        <v>0</v>
      </c>
      <c r="AB1582" s="168">
        <f t="shared" si="62"/>
        <v>0</v>
      </c>
      <c r="AC1582" s="168">
        <f t="shared" si="62"/>
        <v>0</v>
      </c>
      <c r="AD1582" s="168">
        <f t="shared" si="62"/>
        <v>0</v>
      </c>
      <c r="AE1582" s="168">
        <f t="shared" si="62"/>
        <v>0</v>
      </c>
      <c r="AF1582" s="168">
        <f t="shared" si="62"/>
        <v>0</v>
      </c>
      <c r="AG1582" s="168">
        <f t="shared" si="62"/>
        <v>0</v>
      </c>
      <c r="AH1582" s="168">
        <f t="shared" si="62"/>
        <v>0</v>
      </c>
      <c r="AI1582" s="168">
        <f t="shared" si="62"/>
        <v>3</v>
      </c>
      <c r="AJ1582" s="168">
        <f t="shared" si="62"/>
        <v>1</v>
      </c>
      <c r="AK1582" s="168">
        <f t="shared" ref="AK1582:BP1582" si="63">SUM(AK14,AK31,AK96,AK114,AK128,AK203,AK249,AK367,AK408,AK466,AK477,AK517,AK559,AK624,AK645,AK708,AK721,AK776,AK838,AK943,AK969:AK1581)</f>
        <v>0</v>
      </c>
      <c r="AL1582" s="168">
        <f t="shared" si="63"/>
        <v>0</v>
      </c>
      <c r="AM1582" s="168">
        <f t="shared" si="63"/>
        <v>0</v>
      </c>
      <c r="AN1582" s="168">
        <f t="shared" si="63"/>
        <v>0</v>
      </c>
      <c r="AO1582" s="168">
        <f t="shared" si="63"/>
        <v>1</v>
      </c>
      <c r="AP1582" s="168">
        <f t="shared" si="63"/>
        <v>2</v>
      </c>
      <c r="AQ1582" s="168">
        <f t="shared" si="63"/>
        <v>1</v>
      </c>
      <c r="AR1582" s="168">
        <f t="shared" si="63"/>
        <v>0</v>
      </c>
      <c r="AS1582" s="168">
        <f t="shared" si="63"/>
        <v>0</v>
      </c>
      <c r="AT1582" s="168">
        <f t="shared" si="63"/>
        <v>0</v>
      </c>
      <c r="AU1582" s="168">
        <f t="shared" si="63"/>
        <v>0</v>
      </c>
      <c r="AV1582" s="168">
        <f t="shared" si="63"/>
        <v>1</v>
      </c>
      <c r="AW1582" s="168">
        <f t="shared" si="63"/>
        <v>1</v>
      </c>
      <c r="AX1582" s="168">
        <f t="shared" si="63"/>
        <v>1</v>
      </c>
      <c r="AY1582" s="168">
        <f t="shared" si="63"/>
        <v>0</v>
      </c>
      <c r="AZ1582" s="168">
        <f t="shared" si="63"/>
        <v>0</v>
      </c>
      <c r="BA1582" s="168">
        <f t="shared" si="63"/>
        <v>0</v>
      </c>
      <c r="BB1582" s="168">
        <f t="shared" si="63"/>
        <v>0</v>
      </c>
      <c r="BC1582" s="168">
        <f t="shared" si="63"/>
        <v>1</v>
      </c>
      <c r="BD1582" s="168">
        <f t="shared" si="63"/>
        <v>0</v>
      </c>
      <c r="BE1582" s="168">
        <f t="shared" si="63"/>
        <v>0</v>
      </c>
      <c r="BF1582" s="168">
        <f t="shared" si="63"/>
        <v>0</v>
      </c>
      <c r="BG1582" s="168">
        <f t="shared" si="63"/>
        <v>0</v>
      </c>
      <c r="BH1582" s="168">
        <f t="shared" si="63"/>
        <v>0</v>
      </c>
      <c r="BI1582" s="168">
        <f t="shared" si="63"/>
        <v>0</v>
      </c>
      <c r="BJ1582" s="168">
        <f t="shared" si="63"/>
        <v>0</v>
      </c>
      <c r="BK1582" s="168">
        <f t="shared" si="63"/>
        <v>0</v>
      </c>
      <c r="BL1582" s="168">
        <f t="shared" si="63"/>
        <v>0</v>
      </c>
      <c r="BM1582" s="168">
        <f t="shared" si="63"/>
        <v>0</v>
      </c>
      <c r="BN1582" s="168">
        <f t="shared" si="63"/>
        <v>0</v>
      </c>
      <c r="BO1582" s="168">
        <f t="shared" si="63"/>
        <v>0</v>
      </c>
      <c r="BP1582" s="168">
        <f t="shared" si="63"/>
        <v>1</v>
      </c>
      <c r="BQ1582" s="168">
        <f t="shared" ref="BQ1582:CV1582" si="64">SUM(BQ14,BQ31,BQ96,BQ114,BQ128,BQ203,BQ249,BQ367,BQ408,BQ466,BQ477,BQ517,BQ559,BQ624,BQ645,BQ708,BQ721,BQ776,BQ838,BQ943,BQ969:BQ1581)</f>
        <v>0</v>
      </c>
    </row>
    <row r="1583" spans="1:69">
      <c r="A1583" s="5">
        <v>1570</v>
      </c>
      <c r="B1583" s="26"/>
      <c r="C1583" s="20" t="s">
        <v>894</v>
      </c>
      <c r="D1583" s="20"/>
      <c r="E1583" s="163">
        <v>2</v>
      </c>
      <c r="F1583" s="167">
        <v>2</v>
      </c>
      <c r="G1583" s="167"/>
      <c r="H1583" s="163"/>
      <c r="I1583" s="163"/>
      <c r="J1583" s="167"/>
      <c r="K1583" s="167"/>
      <c r="L1583" s="167"/>
      <c r="M1583" s="167"/>
      <c r="N1583" s="163"/>
      <c r="O1583" s="167"/>
      <c r="P1583" s="167">
        <v>1</v>
      </c>
      <c r="Q1583" s="163"/>
      <c r="R1583" s="167"/>
      <c r="S1583" s="167">
        <v>1</v>
      </c>
      <c r="T1583" s="167"/>
      <c r="U1583" s="167">
        <v>1</v>
      </c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>
        <v>1</v>
      </c>
      <c r="AJ1583" s="163"/>
      <c r="AK1583" s="163"/>
      <c r="AL1583" s="163"/>
      <c r="AM1583" s="167"/>
      <c r="AN1583" s="167"/>
      <c r="AO1583" s="167">
        <v>1</v>
      </c>
      <c r="AP1583" s="167">
        <v>1</v>
      </c>
      <c r="AQ1583" s="167"/>
      <c r="AR1583" s="163"/>
      <c r="AS1583" s="163"/>
      <c r="AT1583" s="167"/>
      <c r="AU1583" s="163"/>
      <c r="AV1583" s="167"/>
      <c r="AW1583" s="167"/>
      <c r="AX1583" s="167"/>
      <c r="AY1583" s="167"/>
      <c r="AZ1583" s="167"/>
      <c r="BA1583" s="163"/>
      <c r="BB1583" s="163"/>
      <c r="BC1583" s="163"/>
      <c r="BD1583" s="163"/>
      <c r="BE1583" s="167"/>
      <c r="BF1583" s="167"/>
      <c r="BG1583" s="167"/>
      <c r="BH1583" s="167"/>
      <c r="BI1583" s="167"/>
      <c r="BJ1583" s="167"/>
      <c r="BK1583" s="167"/>
      <c r="BL1583" s="167"/>
      <c r="BM1583" s="167"/>
      <c r="BN1583" s="167"/>
      <c r="BO1583" s="167"/>
      <c r="BP1583" s="163"/>
      <c r="BQ1583" s="163"/>
    </row>
    <row r="1584" spans="1:69">
      <c r="A1584" s="5">
        <v>1571</v>
      </c>
      <c r="B1584" s="26"/>
      <c r="C1584" s="21" t="s">
        <v>895</v>
      </c>
      <c r="D1584" s="21"/>
      <c r="E1584" s="163"/>
      <c r="F1584" s="167"/>
      <c r="G1584" s="167"/>
      <c r="H1584" s="163"/>
      <c r="I1584" s="163"/>
      <c r="J1584" s="167"/>
      <c r="K1584" s="167"/>
      <c r="L1584" s="167"/>
      <c r="M1584" s="167"/>
      <c r="N1584" s="163"/>
      <c r="O1584" s="167"/>
      <c r="P1584" s="167"/>
      <c r="Q1584" s="163"/>
      <c r="R1584" s="167"/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3"/>
      <c r="AK1584" s="163"/>
      <c r="AL1584" s="163"/>
      <c r="AM1584" s="167"/>
      <c r="AN1584" s="167"/>
      <c r="AO1584" s="167"/>
      <c r="AP1584" s="167"/>
      <c r="AQ1584" s="167"/>
      <c r="AR1584" s="163"/>
      <c r="AS1584" s="163"/>
      <c r="AT1584" s="167"/>
      <c r="AU1584" s="163"/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>
      <c r="A1585" s="5">
        <v>1572</v>
      </c>
      <c r="B1585" s="26"/>
      <c r="C1585" s="21" t="s">
        <v>896</v>
      </c>
      <c r="D1585" s="21"/>
      <c r="E1585" s="163">
        <v>2</v>
      </c>
      <c r="F1585" s="167">
        <v>2</v>
      </c>
      <c r="G1585" s="167"/>
      <c r="H1585" s="163"/>
      <c r="I1585" s="163"/>
      <c r="J1585" s="167"/>
      <c r="K1585" s="167"/>
      <c r="L1585" s="167">
        <v>1</v>
      </c>
      <c r="M1585" s="167"/>
      <c r="N1585" s="163"/>
      <c r="O1585" s="167"/>
      <c r="P1585" s="167">
        <v>1</v>
      </c>
      <c r="Q1585" s="163"/>
      <c r="R1585" s="167">
        <v>1</v>
      </c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>
        <v>2</v>
      </c>
      <c r="AJ1585" s="163">
        <v>1</v>
      </c>
      <c r="AK1585" s="163"/>
      <c r="AL1585" s="163"/>
      <c r="AM1585" s="167"/>
      <c r="AN1585" s="167"/>
      <c r="AO1585" s="167"/>
      <c r="AP1585" s="167">
        <v>1</v>
      </c>
      <c r="AQ1585" s="167">
        <v>1</v>
      </c>
      <c r="AR1585" s="163"/>
      <c r="AS1585" s="163"/>
      <c r="AT1585" s="167"/>
      <c r="AU1585" s="163"/>
      <c r="AV1585" s="167">
        <v>1</v>
      </c>
      <c r="AW1585" s="167">
        <v>1</v>
      </c>
      <c r="AX1585" s="167">
        <v>1</v>
      </c>
      <c r="AY1585" s="167"/>
      <c r="AZ1585" s="167"/>
      <c r="BA1585" s="163"/>
      <c r="BB1585" s="163"/>
      <c r="BC1585" s="163">
        <v>1</v>
      </c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>
        <v>1</v>
      </c>
      <c r="BQ1585" s="163"/>
    </row>
    <row r="1586" spans="1:69">
      <c r="A1586" s="5">
        <v>1573</v>
      </c>
      <c r="B1586" s="26"/>
      <c r="C1586" s="21" t="s">
        <v>897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>
      <c r="A1588" s="5">
        <v>1575</v>
      </c>
      <c r="B1588" s="26"/>
      <c r="C1588" s="21" t="s">
        <v>899</v>
      </c>
      <c r="D1588" s="21"/>
      <c r="E1588" s="163"/>
      <c r="F1588" s="167"/>
      <c r="G1588" s="167"/>
      <c r="H1588" s="163"/>
      <c r="I1588" s="163"/>
      <c r="J1588" s="163"/>
      <c r="K1588" s="163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2435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2436</v>
      </c>
      <c r="BN1597" s="221"/>
      <c r="BO1597" s="221"/>
      <c r="BP1597" s="221"/>
      <c r="BQ1597" s="147"/>
    </row>
    <row r="1598" spans="1:69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Піщанський районний суд Вінницької області, Початок періоду: 01.01.2017, Кінець періоду: 30.06.2017&amp;L435F22C9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>
      <selection activeCell="E12" sqref="E12"/>
    </sheetView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idden="1">
      <c r="A19" s="48">
        <v>9</v>
      </c>
      <c r="B19" s="10" t="s">
        <v>1547</v>
      </c>
      <c r="C19" s="111" t="s">
        <v>1490</v>
      </c>
      <c r="D19" s="111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idden="1">
      <c r="A20" s="48">
        <v>10</v>
      </c>
      <c r="B20" s="10">
        <v>185</v>
      </c>
      <c r="C20" s="111" t="s">
        <v>1491</v>
      </c>
      <c r="D20" s="111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0</v>
      </c>
      <c r="F45" s="163">
        <f t="shared" si="0"/>
        <v>0</v>
      </c>
      <c r="G45" s="163">
        <f t="shared" si="0"/>
        <v>0</v>
      </c>
      <c r="H45" s="163">
        <f t="shared" si="0"/>
        <v>0</v>
      </c>
      <c r="I45" s="163">
        <f t="shared" si="0"/>
        <v>0</v>
      </c>
      <c r="J45" s="163">
        <f t="shared" si="0"/>
        <v>0</v>
      </c>
      <c r="K45" s="163">
        <f t="shared" si="0"/>
        <v>0</v>
      </c>
      <c r="L45" s="163">
        <f t="shared" si="0"/>
        <v>0</v>
      </c>
      <c r="M45" s="163">
        <f t="shared" si="0"/>
        <v>0</v>
      </c>
      <c r="N45" s="163">
        <f t="shared" si="0"/>
        <v>0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0</v>
      </c>
      <c r="S45" s="163">
        <f t="shared" si="0"/>
        <v>0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0</v>
      </c>
      <c r="Y45" s="163">
        <f t="shared" si="0"/>
        <v>0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0</v>
      </c>
      <c r="AP45" s="163">
        <f t="shared" si="1"/>
        <v>0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>
      <c r="A46" s="48">
        <v>35</v>
      </c>
      <c r="B46" s="26"/>
      <c r="C46" s="107" t="s">
        <v>896</v>
      </c>
      <c r="D46" s="107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2433</v>
      </c>
      <c r="AV50" s="228"/>
      <c r="AW50" s="228"/>
      <c r="AX50" s="228"/>
      <c r="AY50" s="228"/>
      <c r="AZ50" s="228"/>
    </row>
    <row r="51" spans="1:53" ht="12.95" customHeight="1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2435</v>
      </c>
      <c r="AQ55" s="173"/>
      <c r="AR55" s="173"/>
      <c r="AS55" s="120"/>
      <c r="AT55" s="174" t="s">
        <v>2253</v>
      </c>
      <c r="AU55" s="174"/>
      <c r="AV55" s="174"/>
      <c r="AW55" s="175" t="s">
        <v>2436</v>
      </c>
      <c r="AX55" s="175"/>
      <c r="AY55" s="175"/>
      <c r="AZ55" s="175"/>
    </row>
    <row r="56" spans="1:53" ht="12.9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>
      <c r="AM57" s="120"/>
      <c r="AN57" s="124" t="s">
        <v>2251</v>
      </c>
      <c r="AP57" s="176" t="s">
        <v>2435</v>
      </c>
      <c r="AQ57" s="176"/>
      <c r="AR57" s="176"/>
      <c r="AT57" s="177" t="s">
        <v>2437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Піщанський районний суд Вінницької області, Початок періоду: 01.01.2017, Кінець періоду: 30.06.2017&amp;L435F22C9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L13" sqref="L13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E3" s="59" t="s">
        <v>1533</v>
      </c>
    </row>
    <row r="4" spans="1:8" ht="18.95" customHeight="1">
      <c r="E4" s="59" t="s">
        <v>1534</v>
      </c>
    </row>
    <row r="5" spans="1:8" ht="18.95" customHeight="1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>
      <c r="D8" s="84" t="s">
        <v>15</v>
      </c>
      <c r="E8" s="292" t="s">
        <v>2438</v>
      </c>
      <c r="F8" s="292"/>
      <c r="G8" s="292"/>
      <c r="H8" s="292"/>
    </row>
    <row r="9" spans="1:8" ht="12.95" customHeight="1">
      <c r="E9" s="85" t="s">
        <v>1537</v>
      </c>
      <c r="F9" s="92"/>
      <c r="G9" s="92"/>
      <c r="H9" s="92"/>
    </row>
    <row r="10" spans="1:8">
      <c r="B10" s="97"/>
      <c r="C10" s="97"/>
      <c r="D10" s="97"/>
      <c r="E10" s="97"/>
    </row>
    <row r="11" spans="1:8" ht="12.95" customHeight="1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>
      <c r="A15" s="98"/>
      <c r="B15" s="302"/>
      <c r="C15" s="303"/>
      <c r="D15" s="304"/>
      <c r="E15" s="285"/>
      <c r="F15" s="91"/>
    </row>
    <row r="16" spans="1:8" ht="12.95" customHeight="1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>
      <c r="A21" s="92"/>
      <c r="B21" s="88"/>
      <c r="C21" s="88"/>
      <c r="D21" s="88"/>
      <c r="E21" s="89"/>
      <c r="F21" s="46"/>
      <c r="G21" s="46"/>
      <c r="H21" s="46"/>
    </row>
    <row r="22" spans="1:9" ht="12.75" customHeight="1">
      <c r="A22" s="92"/>
      <c r="B22" s="88"/>
      <c r="C22" s="88"/>
      <c r="D22" s="88"/>
      <c r="E22" s="89"/>
      <c r="F22" s="46"/>
      <c r="G22" s="46"/>
      <c r="H22" s="46"/>
    </row>
    <row r="23" spans="1:9" ht="12.75" customHeight="1">
      <c r="A23" s="92"/>
      <c r="B23" s="88"/>
      <c r="C23" s="88"/>
      <c r="D23" s="88"/>
      <c r="E23" s="89"/>
      <c r="F23" s="46"/>
      <c r="G23" s="46"/>
      <c r="H23" s="46"/>
    </row>
    <row r="24" spans="1:9" ht="12.75" customHeight="1">
      <c r="A24" s="92"/>
      <c r="B24" s="88"/>
      <c r="C24" s="88"/>
      <c r="D24" s="88"/>
      <c r="E24" s="89"/>
      <c r="F24" s="46"/>
      <c r="G24" s="46"/>
      <c r="H24" s="46"/>
    </row>
    <row r="25" spans="1:9" ht="12.75" customHeight="1">
      <c r="A25" s="92"/>
      <c r="B25" s="88"/>
      <c r="C25" s="88"/>
      <c r="D25" s="88"/>
      <c r="E25" s="89"/>
      <c r="F25" s="46"/>
      <c r="G25" s="46"/>
      <c r="H25" s="46"/>
    </row>
    <row r="26" spans="1:9" ht="12.75" customHeight="1">
      <c r="A26" s="92"/>
      <c r="B26" s="88"/>
      <c r="C26" s="88"/>
      <c r="D26" s="88"/>
      <c r="E26" s="89"/>
      <c r="F26" s="46"/>
      <c r="G26" s="46"/>
      <c r="H26" s="46"/>
    </row>
    <row r="27" spans="1:9" ht="12.75" customHeight="1">
      <c r="A27" s="92"/>
      <c r="B27" s="88"/>
      <c r="C27" s="88"/>
      <c r="D27" s="88"/>
      <c r="E27" s="89"/>
      <c r="F27" s="46"/>
      <c r="G27" s="46"/>
      <c r="H27" s="46"/>
    </row>
    <row r="28" spans="1:9" ht="12.75" customHeight="1">
      <c r="A28" s="92"/>
      <c r="B28" s="88"/>
      <c r="C28" s="88"/>
      <c r="D28" s="88"/>
      <c r="E28" s="89"/>
      <c r="F28" s="46"/>
      <c r="G28" s="46"/>
      <c r="H28" s="46"/>
    </row>
    <row r="29" spans="1:9" ht="12.75" customHeight="1">
      <c r="A29" s="92"/>
      <c r="B29" s="88"/>
      <c r="C29" s="88"/>
      <c r="D29" s="88"/>
      <c r="E29" s="89"/>
      <c r="F29" s="46"/>
      <c r="G29" s="46"/>
      <c r="H29" s="46"/>
    </row>
    <row r="30" spans="1:9" ht="12.75" customHeight="1">
      <c r="A30" s="92"/>
      <c r="B30" s="88"/>
      <c r="C30" s="88"/>
      <c r="D30" s="88"/>
      <c r="E30" s="89"/>
      <c r="F30" s="46"/>
      <c r="G30" s="46"/>
      <c r="H30" s="46"/>
    </row>
    <row r="31" spans="1:9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9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>
      <c r="A34" s="98"/>
      <c r="B34" s="297" t="s">
        <v>9</v>
      </c>
      <c r="C34" s="298"/>
      <c r="D34" s="271" t="s">
        <v>2439</v>
      </c>
      <c r="E34" s="271"/>
      <c r="F34" s="271"/>
      <c r="G34" s="271"/>
      <c r="H34" s="272"/>
      <c r="I34" s="91"/>
    </row>
    <row r="35" spans="1:9" ht="12.9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>
      <c r="A36" s="98"/>
      <c r="B36" s="91" t="s">
        <v>10</v>
      </c>
      <c r="C36" s="92"/>
      <c r="D36" s="270" t="s">
        <v>2440</v>
      </c>
      <c r="E36" s="271"/>
      <c r="F36" s="271"/>
      <c r="G36" s="271"/>
      <c r="H36" s="272"/>
      <c r="I36" s="91"/>
    </row>
    <row r="37" spans="1:9" ht="12.95" customHeight="1">
      <c r="A37" s="98"/>
      <c r="B37" s="275" t="s">
        <v>2441</v>
      </c>
      <c r="C37" s="276"/>
      <c r="D37" s="276"/>
      <c r="E37" s="276"/>
      <c r="F37" s="276"/>
      <c r="G37" s="276"/>
      <c r="H37" s="277"/>
      <c r="I37" s="91"/>
    </row>
    <row r="38" spans="1:9" ht="12.95" customHeight="1">
      <c r="A38" s="98"/>
      <c r="B38" s="278" t="s">
        <v>2442</v>
      </c>
      <c r="C38" s="279"/>
      <c r="D38" s="279"/>
      <c r="E38" s="279"/>
      <c r="F38" s="279"/>
      <c r="G38" s="279"/>
      <c r="H38" s="280"/>
      <c r="I38" s="91"/>
    </row>
    <row r="39" spans="1:9" ht="12.95" customHeight="1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>
      <c r="A40" s="98"/>
      <c r="B40" s="281">
        <v>5</v>
      </c>
      <c r="C40" s="281"/>
      <c r="D40" s="281"/>
      <c r="E40" s="281"/>
      <c r="F40" s="281"/>
      <c r="G40" s="281"/>
      <c r="H40" s="281"/>
      <c r="I40" s="91"/>
    </row>
    <row r="41" spans="1:9" ht="12.95" customHeight="1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1:9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&amp;C&amp;L435F22C9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>
      <c r="D5" s="84" t="s">
        <v>15</v>
      </c>
      <c r="E5" s="292" t="s">
        <v>2438</v>
      </c>
      <c r="F5" s="292"/>
      <c r="G5" s="292"/>
      <c r="H5" s="292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>
      <c r="A12" s="98"/>
      <c r="B12" s="302"/>
      <c r="C12" s="303"/>
      <c r="D12" s="304"/>
      <c r="E12" s="285"/>
      <c r="F12" s="91"/>
    </row>
    <row r="13" spans="1:8" ht="12.9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1:9" ht="12" customHeight="1">
      <c r="B29" s="97"/>
      <c r="C29" s="97"/>
      <c r="D29" s="97"/>
      <c r="E29" s="97"/>
      <c r="F29" s="97"/>
      <c r="G29" s="97"/>
      <c r="H29" s="97"/>
    </row>
    <row r="30" spans="1:9" ht="12.9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>
      <c r="A32" s="98"/>
      <c r="B32" s="297" t="s">
        <v>9</v>
      </c>
      <c r="C32" s="298"/>
      <c r="D32" s="271" t="s">
        <v>2439</v>
      </c>
      <c r="E32" s="271"/>
      <c r="F32" s="271"/>
      <c r="G32" s="271"/>
      <c r="H32" s="272"/>
      <c r="I32" s="91"/>
    </row>
    <row r="33" spans="1:9" ht="12.9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>
      <c r="A34" s="98"/>
      <c r="B34" s="91" t="s">
        <v>10</v>
      </c>
      <c r="C34" s="92"/>
      <c r="D34" s="270" t="s">
        <v>2440</v>
      </c>
      <c r="E34" s="271"/>
      <c r="F34" s="271"/>
      <c r="G34" s="271"/>
      <c r="H34" s="272"/>
      <c r="I34" s="91"/>
    </row>
    <row r="35" spans="1:9" ht="12.95" customHeight="1">
      <c r="A35" s="98"/>
      <c r="B35" s="275" t="s">
        <v>2441</v>
      </c>
      <c r="C35" s="276"/>
      <c r="D35" s="276"/>
      <c r="E35" s="276"/>
      <c r="F35" s="276"/>
      <c r="G35" s="276"/>
      <c r="H35" s="277"/>
      <c r="I35" s="91"/>
    </row>
    <row r="36" spans="1:9" ht="12.95" customHeight="1">
      <c r="A36" s="98"/>
      <c r="B36" s="278" t="s">
        <v>2442</v>
      </c>
      <c r="C36" s="279"/>
      <c r="D36" s="279"/>
      <c r="E36" s="279"/>
      <c r="F36" s="279"/>
      <c r="G36" s="279"/>
      <c r="H36" s="280"/>
      <c r="I36" s="91"/>
    </row>
    <row r="37" spans="1:9" ht="12.95" customHeight="1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>
      <c r="A38" s="98"/>
      <c r="B38" s="281">
        <v>5</v>
      </c>
      <c r="C38" s="281"/>
      <c r="D38" s="281"/>
      <c r="E38" s="281"/>
      <c r="F38" s="281"/>
      <c r="G38" s="281"/>
      <c r="H38" s="281"/>
      <c r="I38" s="91"/>
    </row>
    <row r="39" spans="1:9" ht="12.95" customHeight="1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1:9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&amp;C&amp;L435F22C9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>
      <c r="D5" s="84" t="s">
        <v>15</v>
      </c>
      <c r="E5" s="292" t="s">
        <v>2438</v>
      </c>
      <c r="F5" s="292"/>
      <c r="G5" s="292"/>
      <c r="H5" s="292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>
      <c r="A12" s="98"/>
      <c r="B12" s="302"/>
      <c r="C12" s="303"/>
      <c r="D12" s="304"/>
      <c r="E12" s="285"/>
      <c r="F12" s="91"/>
    </row>
    <row r="13" spans="1:8" ht="12.9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1:9" ht="15" customHeight="1">
      <c r="B27" s="97"/>
      <c r="C27" s="97"/>
      <c r="D27" s="97"/>
      <c r="E27" s="97"/>
      <c r="F27" s="97"/>
      <c r="G27" s="97"/>
      <c r="H27" s="97"/>
    </row>
    <row r="28" spans="1:9" ht="12.9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>
      <c r="A30" s="98"/>
      <c r="B30" s="297" t="s">
        <v>9</v>
      </c>
      <c r="C30" s="298"/>
      <c r="D30" s="271" t="s">
        <v>2439</v>
      </c>
      <c r="E30" s="271"/>
      <c r="F30" s="271"/>
      <c r="G30" s="271"/>
      <c r="H30" s="272"/>
      <c r="I30" s="91"/>
    </row>
    <row r="31" spans="1:9" ht="12.9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>
      <c r="A32" s="98"/>
      <c r="B32" s="91" t="s">
        <v>10</v>
      </c>
      <c r="C32" s="92"/>
      <c r="D32" s="270" t="s">
        <v>2440</v>
      </c>
      <c r="E32" s="271"/>
      <c r="F32" s="271"/>
      <c r="G32" s="271"/>
      <c r="H32" s="272"/>
      <c r="I32" s="91"/>
    </row>
    <row r="33" spans="1:9" ht="12.95" customHeight="1">
      <c r="A33" s="98"/>
      <c r="B33" s="275" t="s">
        <v>2441</v>
      </c>
      <c r="C33" s="276"/>
      <c r="D33" s="276"/>
      <c r="E33" s="276"/>
      <c r="F33" s="276"/>
      <c r="G33" s="276"/>
      <c r="H33" s="277"/>
      <c r="I33" s="91"/>
    </row>
    <row r="34" spans="1:9" ht="12.95" customHeight="1">
      <c r="A34" s="98"/>
      <c r="B34" s="278" t="s">
        <v>2442</v>
      </c>
      <c r="C34" s="279"/>
      <c r="D34" s="279"/>
      <c r="E34" s="279"/>
      <c r="F34" s="279"/>
      <c r="G34" s="279"/>
      <c r="H34" s="280"/>
      <c r="I34" s="91"/>
    </row>
    <row r="35" spans="1:9" ht="12.95" customHeight="1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>
      <c r="A36" s="98"/>
      <c r="B36" s="281">
        <v>5</v>
      </c>
      <c r="C36" s="281"/>
      <c r="D36" s="281"/>
      <c r="E36" s="281"/>
      <c r="F36" s="281"/>
      <c r="G36" s="281"/>
      <c r="H36" s="281"/>
      <c r="I36" s="91"/>
    </row>
    <row r="37" spans="1:9" ht="12.95" customHeight="1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1:9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&amp;C&amp;L435F22C9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2016-08-11T13:46:05Z</cp:lastPrinted>
  <dcterms:created xsi:type="dcterms:W3CDTF">2015-09-09T11:49:35Z</dcterms:created>
  <dcterms:modified xsi:type="dcterms:W3CDTF">2017-09-19T07:09:41Z</dcterms:modified>
</cp:coreProperties>
</file>