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<sst xmlns="http://schemas.openxmlformats.org/spreadsheetml/2006/main" count="317" uniqueCount="256">
  <si>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</si>
  <si>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</si>
  <si>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</si>
  <si>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</si>
  <si>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</si>
  <si>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</si>
  <si>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</si>
  <si>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</si>
  <si>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</si>
  <si>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</si>
  <si>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</si>
  <si>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</si>
  <si>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</si>
  <si>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</si>
  <si>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</si>
  <si>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</si>
  <si>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</si>
  <si>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</si>
  <si>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</si>
  <si>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</si>
  <si>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</si>
  <si>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</si>
  <si>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</si>
  <si>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</si>
  <si>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</si>
  <si>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</si>
  <si>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</si>
  <si>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</si>
  <si>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</si>
  <si>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</si>
  <si>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</si>
  <si>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</si>
  <si>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</si>
  <si>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</si>
  <si>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</si>
  <si>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</si>
  <si>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</si>
  <si>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</si>
  <si>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</si>
  <si>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</si>
  <si>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</si>
  <si>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</si>
  <si>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</si>
  <si>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</si>
  <si>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</si>
  <si>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</si>
  <si>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</si>
  <si>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</si>
  <si>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</si>
  <si>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</si>
  <si>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</si>
  <si>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</si>
  <si>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</si>
  <si>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</si>
  <si>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</si>
  <si>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</si>
  <si>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</si>
  <si>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</si>
  <si>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</si>
  <si>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</si>
  <si>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</si>
  <si>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</si>
  <si>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</si>
  <si>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</si>
  <si>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</si>
  <si>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</si>
  <si>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</si>
  <si>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</si>
  <si>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</si>
  <si>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</si>
  <si>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</si>
  <si>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</si>
  <si>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</si>
  <si>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</si>
  <si>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</si>
  <si>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</si>
  <si>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</si>
  <si>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</si>
  <si>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</si>
  <si>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</si>
  <si>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</si>
  <si>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</si>
  <si>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</si>
  <si>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</si>
  <si>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</si>
  <si>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</si>
  <si>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</si>
  <si>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</si>
  <si>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</si>
  <si>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</si>
  <si>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</si>
  <si>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</si>
  <si>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</si>
  <si>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</si>
  <si>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</si>
  <si>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</si>
  <si>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</si>
  <si>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</si>
  <si>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</si>
  <si>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</si>
  <si>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</si>
  <si>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</si>
  <si>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</si>
  <si>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</si>
  <si>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</si>
  <si>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</si>
  <si>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</si>
  <si>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</si>
  <si>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</si>
  <si>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</si>
  <si>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</si>
  <si>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</si>
  <si>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</si>
  <si>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</si>
  <si>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</si>
  <si>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</si>
  <si>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</si>
  <si>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</si>
  <si>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</si>
  <si>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</si>
  <si>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</si>
  <si>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</si>
  <si>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</si>
  <si>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</si>
  <si>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</si>
  <si>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</si>
  <si>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</si>
  <si>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</si>
  <si>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</si>
  <si>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</si>
  <si>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</si>
  <si>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</si>
  <si>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</si>
  <si>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</si>
  <si>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</si>
  <si>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</si>
  <si>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</si>
  <si>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</si>
  <si>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</si>
  <si>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</si>
  <si>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</si>
  <si>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</si>
  <si>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</si>
  <si>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</si>
  <si>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</si>
  <si>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</si>
  <si>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</si>
  <si>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</si>
  <si>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</si>
  <si>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</si>
  <si>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</si>
  <si>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</si>
  <si>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</si>
  <si>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</si>
  <si>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</si>
  <si>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</si>
  <si>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</si>
  <si>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</si>
  <si>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</si>
  <si>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</si>
  <si>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</si>
  <si>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</si>
  <si>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</si>
  <si>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</si>
  <si>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</si>
  <si>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</si>
  <si>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</si>
  <si>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</si>
  <si>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</si>
  <si>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</si>
  <si>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</si>
  <si>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</si>
  <si>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</si>
  <si>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</si>
  <si>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</si>
  <si>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</si>
  <si>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</si>
  <si>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</si>
  <si>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</si>
  <si>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</si>
  <si>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</si>
  <si>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</si>
  <si>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</si>
  <si>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</si>
  <si>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</si>
  <si>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</si>
  <si>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</si>
  <si>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</si>
  <si>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</si>
  <si>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</si>
  <si>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</si>
  <si>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</si>
  <si>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</si>
  <si>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</si>
  <si>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</si>
  <si>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</si>
  <si>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</si>
  <si>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</si>
  <si>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</si>
  <si>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</si>
  <si>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</si>
  <si>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</si>
  <si>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</si>
  <si>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</si>
  <si>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</si>
  <si>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</si>
  <si>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</si>
  <si>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</si>
  <si>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</si>
  <si>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</si>
  <si>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</si>
  <si>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</si>
  <si>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</si>
  <si>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</si>
  <si>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</si>
  <si>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</si>
  <si>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</si>
  <si>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</si>
  <si>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</si>
  <si>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</si>
  <si>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</si>
  <si>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</si>
  <si>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</si>
  <si>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</si>
  <si>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</si>
  <si>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</si>
  <si>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</si>
  <si>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</si>
  <si>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</si>
  <si>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</si>
  <si>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</si>
  <si>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</si>
  <si>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</si>
  <si>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</si>
  <si>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</si>
  <si>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</si>
  <si>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</si>
  <si>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</si>
  <si>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</si>
  <si>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</si>
  <si>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</si>
  <si>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</si>
  <si>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</si>
  <si>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</si>
  <si>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</si>
  <si>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</si>
  <si>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Цигура Н.А.</t>
  </si>
  <si>
    <t>Яцун</t>
  </si>
  <si>
    <t>(04639) 2-15-98</t>
  </si>
  <si>
    <t>(04639) 2-18-57</t>
  </si>
  <si>
    <t>inbox@sr.cn.court.gov.ua</t>
  </si>
  <si>
    <t>5 січня 2015 року</t>
  </si>
  <si>
    <t>2014 рік</t>
  </si>
  <si>
    <t>Срібнянський районний суд Чернігівської області</t>
  </si>
  <si>
    <t>17300. Чернігівська область</t>
  </si>
  <si>
    <t>смт. Срібне</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</si>
</sst>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10</v>
      </c>
      <c r="F10" s="120">
        <v>10</v>
      </c>
      <c r="G10" s="120">
        <v>9</v>
      </c>
      <c r="H10" s="120">
        <v>1</v>
      </c>
      <c r="I10" s="120"/>
      <c r="J10" s="120">
        <v>1</v>
      </c>
      <c r="K10" s="120">
        <v>7</v>
      </c>
      <c r="L10" s="120"/>
      <c r="M10" s="124">
        <v>1</v>
      </c>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v>
      </c>
      <c r="F15" s="120">
        <v>1</v>
      </c>
      <c r="G15" s="120">
        <v>1</v>
      </c>
      <c r="H15" s="120"/>
      <c r="I15" s="120"/>
      <c r="J15" s="120"/>
      <c r="K15" s="120">
        <v>1</v>
      </c>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v>
      </c>
      <c r="F21" s="120">
        <v>1</v>
      </c>
      <c r="G21" s="120">
        <v>1</v>
      </c>
      <c r="H21" s="120"/>
      <c r="I21" s="120"/>
      <c r="J21" s="120"/>
      <c r="K21" s="120">
        <v>1</v>
      </c>
      <c r="L21" s="120"/>
      <c r="M21" s="120"/>
      <c r="N21" s="120" t="s">
        <v>147</v>
      </c>
      <c r="O21" s="127">
        <f t="shared" si="0"/>
        <v>0</v>
      </c>
      <c r="P21" s="24"/>
      <c r="Q21" s="77"/>
      <c r="R21" s="77"/>
      <c r="S21" s="77"/>
    </row>
    <row r="22" spans="1:19" ht="30" customHeight="1">
      <c r="A22" s="97">
        <v>13</v>
      </c>
      <c r="B22" s="63"/>
      <c r="C22" s="166" t="s">
        <v>140</v>
      </c>
      <c r="D22" s="166"/>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12</v>
      </c>
      <c r="F23" s="120">
        <f>F10+F12+F15+F22</f>
        <v>12</v>
      </c>
      <c r="G23" s="120">
        <f>G10+G12+G15+G22</f>
        <v>11</v>
      </c>
      <c r="H23" s="120">
        <f>H10+H15</f>
        <v>1</v>
      </c>
      <c r="I23" s="120">
        <f>I10+I15</f>
        <v>0</v>
      </c>
      <c r="J23" s="120">
        <f>J10+J12+J15</f>
        <v>1</v>
      </c>
      <c r="K23" s="120">
        <f>K10+K12+K15</f>
        <v>8</v>
      </c>
      <c r="L23" s="120">
        <f>L10+L12+L15+L22</f>
        <v>0</v>
      </c>
      <c r="M23" s="126">
        <f>M10+M12+M15+M22</f>
        <v>1</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7</v>
      </c>
      <c r="G31" s="128">
        <v>7</v>
      </c>
      <c r="H31" s="128">
        <v>6</v>
      </c>
      <c r="I31" s="128">
        <v>5</v>
      </c>
      <c r="J31" s="128">
        <v>3</v>
      </c>
      <c r="K31" s="128"/>
      <c r="L31" s="128">
        <v>1</v>
      </c>
      <c r="M31" s="128"/>
      <c r="N31" s="128">
        <v>1</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&amp;LD944FE77&amp;CФорма № 2-А, Підрозділ: Срібнянський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v>
      </c>
      <c r="E12" s="105">
        <v>1</v>
      </c>
      <c r="F12" s="105">
        <v>1</v>
      </c>
      <c r="G12" s="105"/>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v>
      </c>
      <c r="E24" s="105">
        <v>1</v>
      </c>
      <c r="F24" s="105">
        <v>1</v>
      </c>
      <c r="G24" s="105"/>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v>
      </c>
      <c r="E25" s="105">
        <v>1</v>
      </c>
      <c r="F25" s="105">
        <v>1</v>
      </c>
      <c r="G25" s="105"/>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3</v>
      </c>
      <c r="E43" s="105">
        <v>2</v>
      </c>
      <c r="F43" s="105">
        <v>2</v>
      </c>
      <c r="G43" s="105">
        <v>1</v>
      </c>
      <c r="H43" s="105"/>
      <c r="I43" s="105"/>
      <c r="J43" s="105"/>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1</v>
      </c>
      <c r="E45" s="105"/>
      <c r="F45" s="105"/>
      <c r="G45" s="105"/>
      <c r="H45" s="105"/>
      <c r="I45" s="105"/>
      <c r="J45" s="105"/>
      <c r="K45" s="123">
        <v>1</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1</v>
      </c>
      <c r="E48" s="105">
        <v>1</v>
      </c>
      <c r="F48" s="105">
        <v>1</v>
      </c>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1</v>
      </c>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2</v>
      </c>
      <c r="E88" s="105">
        <v>2</v>
      </c>
      <c r="F88" s="105">
        <v>1</v>
      </c>
      <c r="G88" s="105">
        <v>1</v>
      </c>
      <c r="H88" s="105"/>
      <c r="I88" s="105"/>
      <c r="J88" s="105">
        <v>1</v>
      </c>
      <c r="K88" s="123"/>
      <c r="L88" s="105"/>
      <c r="M88" s="105">
        <v>460</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2</v>
      </c>
      <c r="E90" s="105">
        <v>2</v>
      </c>
      <c r="F90" s="105">
        <v>1</v>
      </c>
      <c r="G90" s="105">
        <v>1</v>
      </c>
      <c r="H90" s="105"/>
      <c r="I90" s="105"/>
      <c r="J90" s="105">
        <v>1</v>
      </c>
      <c r="K90" s="123"/>
      <c r="L90" s="105"/>
      <c r="M90" s="105">
        <v>460</v>
      </c>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v>1</v>
      </c>
      <c r="E93" s="105">
        <v>1</v>
      </c>
      <c r="F93" s="105"/>
      <c r="G93" s="105"/>
      <c r="H93" s="105"/>
      <c r="I93" s="105"/>
      <c r="J93" s="105">
        <v>1</v>
      </c>
      <c r="K93" s="123"/>
      <c r="L93" s="105"/>
      <c r="M93" s="105">
        <v>460</v>
      </c>
      <c r="N93" s="119"/>
      <c r="O93" s="105"/>
      <c r="P93" s="60"/>
    </row>
    <row r="94" spans="1:16" s="4" customFormat="1" ht="39.75" customHeight="1">
      <c r="A94" s="46">
        <v>87</v>
      </c>
      <c r="B94" s="138" t="s">
        <v>67</v>
      </c>
      <c r="C94" s="119"/>
      <c r="D94" s="105">
        <v>1</v>
      </c>
      <c r="E94" s="105">
        <v>1</v>
      </c>
      <c r="F94" s="105">
        <v>1</v>
      </c>
      <c r="G94" s="105">
        <v>1</v>
      </c>
      <c r="H94" s="105"/>
      <c r="I94" s="105"/>
      <c r="J94" s="105"/>
      <c r="K94" s="123"/>
      <c r="L94" s="105"/>
      <c r="M94" s="105"/>
      <c r="N94" s="119"/>
      <c r="O94" s="105"/>
      <c r="P94" s="60"/>
    </row>
    <row r="95" spans="1:16" s="4" customFormat="1" ht="25.5" customHeight="1">
      <c r="A95" s="44">
        <v>88</v>
      </c>
      <c r="B95" s="137" t="s">
        <v>68</v>
      </c>
      <c r="C95" s="119"/>
      <c r="D95" s="105"/>
      <c r="E95" s="105"/>
      <c r="F95" s="105"/>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0</v>
      </c>
      <c r="D114" s="119">
        <f aca="true" t="shared" si="0" ref="D114:O114">SUM(D8,D9,D12,D29,D30,D43,D49,D52,D79,D88,D103,D109,D113)</f>
        <v>7</v>
      </c>
      <c r="E114" s="119">
        <f t="shared" si="0"/>
        <v>6</v>
      </c>
      <c r="F114" s="119">
        <f t="shared" si="0"/>
        <v>5</v>
      </c>
      <c r="G114" s="119">
        <f t="shared" si="0"/>
        <v>3</v>
      </c>
      <c r="H114" s="119">
        <f t="shared" si="0"/>
        <v>0</v>
      </c>
      <c r="I114" s="119">
        <f t="shared" si="0"/>
        <v>0</v>
      </c>
      <c r="J114" s="119">
        <f t="shared" si="0"/>
        <v>1</v>
      </c>
      <c r="K114" s="119">
        <f t="shared" si="0"/>
        <v>1</v>
      </c>
      <c r="L114" s="119">
        <f t="shared" si="0"/>
        <v>0</v>
      </c>
      <c r="M114" s="119">
        <f t="shared" si="0"/>
        <v>460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&amp;LD944FE77&amp;CФорма № 2-А, Підрозділ: Срібнянський районний суд Чернігівської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v>
      </c>
      <c r="F10" s="120">
        <v>1</v>
      </c>
      <c r="G10" s="129">
        <v>1</v>
      </c>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&amp;LD944FE77&amp;CФорма № 2-А, Підрозділ: Срібнянський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v>1</v>
      </c>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6</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&amp;LD944FE77&amp;CФорма № 2-А, Підрозділ: Срібнянський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&amp;LD944FE77&amp;C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Кан</cp:lastModifiedBy>
  <cp:lastPrinted>2014-10-21T12:44:57Z</cp:lastPrinted>
  <dcterms:created xsi:type="dcterms:W3CDTF">1996-10-08T23:32:33Z</dcterms:created>
  <dcterms:modified xsi:type="dcterms:W3CDTF">2015-02-03T07:17:36Z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2-А_00746_4.2014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D944FE77</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