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<sst xmlns="http://schemas.openxmlformats.org/spreadsheetml/2006/main" count="176" uniqueCount="145">
  <si>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</si>
  <si>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</si>
  <si>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</si>
  <si>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</si>
  <si>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</si>
  <si>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</si>
  <si>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</si>
  <si>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</si>
  <si>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</si>
  <si>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</si>
  <si>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</si>
  <si>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</si>
  <si>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</si>
  <si>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</si>
  <si>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</si>
  <si>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</si>
  <si>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</si>
  <si>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</si>
  <si>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</si>
  <si>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</si>
  <si>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</si>
  <si>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</si>
  <si>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</si>
  <si>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</si>
  <si>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</si>
  <si>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</si>
  <si>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</si>
  <si>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</si>
  <si>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</si>
  <si>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</si>
  <si>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</si>
  <si>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</si>
  <si>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</si>
  <si>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</si>
  <si>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</si>
  <si>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</si>
  <si>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</si>
  <si>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</si>
  <si>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</si>
  <si>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</si>
  <si>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</si>
  <si>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</si>
  <si>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</si>
  <si>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</si>
  <si>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</si>
  <si>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</si>
  <si>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</si>
  <si>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</si>
  <si>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</si>
  <si>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</si>
  <si>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</si>
  <si>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</si>
  <si>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</si>
  <si>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</si>
  <si>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</si>
  <si>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</si>
  <si>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</si>
  <si>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</si>
  <si>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</si>
  <si>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</si>
  <si>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</si>
  <si>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</si>
  <si>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</si>
  <si>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</si>
  <si>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</si>
  <si>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</si>
  <si>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</si>
  <si>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</si>
  <si>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</si>
  <si>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</si>
  <si>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</si>
  <si>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</si>
  <si>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</si>
  <si>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</si>
  <si>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</si>
  <si>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</si>
  <si>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</si>
  <si>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</si>
  <si>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</si>
  <si>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</si>
  <si>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</si>
  <si>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</si>
  <si>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</si>
  <si>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</si>
  <si>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</si>
  <si>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</si>
  <si>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</si>
  <si>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</si>
  <si>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</si>
  <si>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</si>
  <si>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</si>
  <si>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</si>
  <si>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</si>
  <si>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</si>
  <si>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</si>
  <si>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</si>
  <si>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</si>
  <si>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</si>
  <si>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</si>
  <si>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</si>
  <si>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</si>
  <si>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</si>
  <si>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</si>
  <si>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</si>
  <si>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</si>
  <si>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</si>
  <si>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</si>
  <si>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</si>
  <si>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</si>
  <si>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</si>
  <si>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</si>
  <si>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</si>
  <si>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</si>
  <si>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</si>
  <si>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</si>
  <si>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</si>
  <si>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</si>
  <si>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</si>
  <si>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</si>
  <si>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</si>
  <si>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</si>
  <si>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</si>
  <si>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</si>
  <si>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</si>
  <si>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</si>
  <si>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</si>
  <si>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</si>
  <si>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</si>
  <si>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</si>
  <si>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</si>
  <si>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</si>
  <si>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</si>
  <si>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</si>
  <si>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</si>
  <si>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</si>
  <si>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В.В.Попович</t>
  </si>
  <si>
    <t>С.М. Старосік</t>
  </si>
  <si>
    <t>4 січня 2016 року</t>
  </si>
  <si>
    <t>2015 рік</t>
  </si>
  <si>
    <t>Семенівський районний суд Чернігівської області</t>
  </si>
  <si>
    <t>15400. Чернігівська область</t>
  </si>
  <si>
    <t>м. Семенівка</t>
  </si>
  <si>
    <t>вул. Центральна. 6</t>
  </si>
  <si>
    <t>(04659)2-11-53</t>
  </si>
  <si>
    <t>(04659)2-14-45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</si>
</sst>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51</v>
      </c>
      <c r="B3" s="195"/>
      <c r="C3" s="195"/>
      <c r="D3" s="195"/>
      <c r="E3" s="195"/>
      <c r="F3" s="195"/>
      <c r="G3" s="221" t="s">
        <v>13</v>
      </c>
      <c r="H3" s="195" t="s">
        <v>68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69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107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103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>
        <v>2</v>
      </c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54</v>
      </c>
      <c r="B10" s="206"/>
      <c r="C10" s="206"/>
      <c r="D10" s="206"/>
      <c r="E10" s="206"/>
      <c r="F10" s="206"/>
      <c r="G10" s="11">
        <v>5</v>
      </c>
      <c r="H10" s="55">
        <f>H11+H12</f>
        <v>4</v>
      </c>
      <c r="I10" s="34">
        <v>2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1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3</v>
      </c>
      <c r="I12" s="34">
        <f>I10</f>
        <v>2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/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/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/>
      <c r="I15" s="23"/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/>
      <c r="I16" s="23"/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/>
      <c r="I17" s="23"/>
      <c r="J17" s="37"/>
    </row>
    <row r="18" spans="1:10" ht="32.25" customHeight="1">
      <c r="A18" s="210" t="s">
        <v>55</v>
      </c>
      <c r="B18" s="211"/>
      <c r="C18" s="211"/>
      <c r="D18" s="212"/>
      <c r="E18" s="216" t="s">
        <v>56</v>
      </c>
      <c r="F18" s="217"/>
      <c r="G18" s="11">
        <v>13</v>
      </c>
      <c r="H18" s="22"/>
      <c r="I18" s="23"/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/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32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58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2" t="s">
        <v>13</v>
      </c>
      <c r="G23" s="280" t="s">
        <v>76</v>
      </c>
      <c r="H23" s="280" t="s">
        <v>77</v>
      </c>
      <c r="I23" s="265" t="s">
        <v>59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61</v>
      </c>
      <c r="B26" s="278"/>
      <c r="C26" s="278"/>
      <c r="D26" s="278"/>
      <c r="E26" s="279"/>
      <c r="F26" s="13">
        <v>1</v>
      </c>
      <c r="G26" s="55">
        <f>SUM(G27:G42)</f>
        <v>62</v>
      </c>
      <c r="H26" s="55">
        <f>SUM(H27:H42)</f>
        <v>62</v>
      </c>
      <c r="I26" s="34">
        <f>SUM(I27:I42)</f>
        <v>1</v>
      </c>
    </row>
    <row r="27" spans="1:21" ht="18" customHeight="1">
      <c r="A27" s="219" t="s">
        <v>62</v>
      </c>
      <c r="B27" s="220"/>
      <c r="C27" s="252" t="s">
        <v>28</v>
      </c>
      <c r="D27" s="253"/>
      <c r="E27" s="254"/>
      <c r="F27" s="13">
        <v>2</v>
      </c>
      <c r="G27" s="22"/>
      <c r="H27" s="22"/>
      <c r="I27" s="23"/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30</v>
      </c>
      <c r="H28" s="22">
        <v>30</v>
      </c>
      <c r="I28" s="23">
        <v>1</v>
      </c>
      <c r="J28" s="46"/>
      <c r="U28" s="54"/>
    </row>
    <row r="29" spans="1:21" ht="18" customHeight="1">
      <c r="A29" s="219"/>
      <c r="B29" s="220"/>
      <c r="C29" s="252" t="s">
        <v>48</v>
      </c>
      <c r="D29" s="253"/>
      <c r="E29" s="254"/>
      <c r="F29" s="13">
        <v>4</v>
      </c>
      <c r="G29" s="22">
        <v>1</v>
      </c>
      <c r="H29" s="22">
        <v>1</v>
      </c>
      <c r="I29" s="23"/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/>
      <c r="H30" s="22"/>
      <c r="I30" s="23"/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1</v>
      </c>
      <c r="H31" s="22">
        <v>1</v>
      </c>
      <c r="I31" s="23"/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5</v>
      </c>
      <c r="H32" s="22">
        <v>5</v>
      </c>
      <c r="I32" s="23"/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/>
      <c r="H33" s="22"/>
      <c r="I33" s="23"/>
      <c r="J33" s="46"/>
      <c r="U33" s="54"/>
    </row>
    <row r="34" spans="1:21" ht="18" customHeight="1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68"/>
      <c r="D35" s="252" t="s">
        <v>35</v>
      </c>
      <c r="E35" s="270"/>
      <c r="F35" s="13">
        <v>10</v>
      </c>
      <c r="G35" s="22">
        <v>1</v>
      </c>
      <c r="H35" s="22">
        <v>1</v>
      </c>
      <c r="I35" s="23"/>
      <c r="J35" s="46"/>
      <c r="U35" s="54"/>
    </row>
    <row r="36" spans="1:21" ht="18" customHeight="1">
      <c r="A36" s="219"/>
      <c r="B36" s="220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49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219"/>
      <c r="B41" s="220"/>
      <c r="C41" s="252" t="s">
        <v>50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24</v>
      </c>
      <c r="H42" s="29">
        <v>24</v>
      </c>
      <c r="I42" s="81"/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65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66</v>
      </c>
      <c r="B45" s="195"/>
      <c r="C45" s="195"/>
      <c r="D45" s="195"/>
      <c r="E45" s="17" t="s">
        <v>13</v>
      </c>
      <c r="F45" s="77" t="s">
        <v>75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2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/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/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/>
      <c r="G50" s="32"/>
      <c r="H50" s="39"/>
    </row>
    <row r="51" spans="1:8" ht="21.75" customHeight="1">
      <c r="A51" s="219" t="s">
        <v>70</v>
      </c>
      <c r="B51" s="220"/>
      <c r="C51" s="248" t="s">
        <v>63</v>
      </c>
      <c r="D51" s="248"/>
      <c r="E51" s="13">
        <v>5</v>
      </c>
      <c r="F51" s="23"/>
      <c r="G51" s="32"/>
      <c r="H51" s="39"/>
    </row>
    <row r="52" spans="1:8" ht="52.5" customHeight="1">
      <c r="A52" s="219"/>
      <c r="B52" s="220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64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&amp;L2ED557E4&amp;C&amp;R&amp;P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B58">
      <selection activeCell="F66" sqref="F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129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/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/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0</v>
      </c>
      <c r="I10" s="23"/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/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/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93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94</v>
      </c>
      <c r="B24" s="318"/>
      <c r="C24" s="318"/>
      <c r="D24" s="319"/>
      <c r="E24" s="323" t="s">
        <v>13</v>
      </c>
      <c r="F24" s="325" t="s">
        <v>95</v>
      </c>
      <c r="G24" s="325" t="s">
        <v>96</v>
      </c>
      <c r="H24" s="327" t="s">
        <v>97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98</v>
      </c>
      <c r="B27" s="306"/>
      <c r="C27" s="306"/>
      <c r="D27" s="306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07" t="s">
        <v>99</v>
      </c>
      <c r="B28" s="308"/>
      <c r="C28" s="297" t="s">
        <v>100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101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102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103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104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105</v>
      </c>
      <c r="D33" s="297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7" t="s">
        <v>106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107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108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109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112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113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114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116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118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119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120</v>
      </c>
      <c r="B51" s="288"/>
      <c r="C51" s="284" t="s">
        <v>121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144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 t="s">
        <v>143</v>
      </c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/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339" t="s">
        <v>137</v>
      </c>
      <c r="C68" s="340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>
    <oddFooter>&amp;L2ED557E4&amp;C&amp;R&amp;P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32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138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125</v>
      </c>
      <c r="B12" s="356"/>
      <c r="C12" s="356"/>
      <c r="D12" s="357"/>
      <c r="E12" s="355" t="s">
        <v>126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127</v>
      </c>
      <c r="B14" s="353"/>
      <c r="C14" s="353"/>
      <c r="D14" s="354"/>
      <c r="E14" s="352" t="s">
        <v>128</v>
      </c>
      <c r="F14" s="353"/>
      <c r="G14" s="354"/>
      <c r="H14" s="363" t="s">
        <v>124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139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140</v>
      </c>
      <c r="F20" s="380"/>
      <c r="G20" s="380"/>
      <c r="H20" s="380"/>
      <c r="I20" s="380"/>
      <c r="J20" s="381"/>
      <c r="K20" s="63"/>
    </row>
    <row r="21" spans="1:11" ht="12.75">
      <c r="A21" s="388" t="s">
        <v>141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142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&amp;L2ED557E4&amp;C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Алексей</cp:lastModifiedBy>
  <cp:lastPrinted>2015-12-10T14:21:57Z</cp:lastPrinted>
  <dcterms:created xsi:type="dcterms:W3CDTF">2015-09-09T11:45:26Z</dcterms:created>
  <dcterms:modified xsi:type="dcterms:W3CDTF">2016-02-09T07:12:00Z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1-1-ОП_744_4.2015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2ED557E4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Семенівський районний суд Чернігівської області</vt:lpwstr>
  </property>
  <property fmtid="{D5CDD505-2E9C-101B-9397-08002B2CF9AE}" pid="14" name="ПідрозділID">
    <vt:i4>1006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