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<sst xmlns="http://schemas.openxmlformats.org/spreadsheetml/2006/main" count="317" uniqueCount="256">
  <si>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</si>
  <si>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</si>
  <si>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</si>
  <si>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</si>
  <si>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</si>
  <si>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</si>
  <si>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</si>
  <si>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</si>
  <si>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</si>
  <si>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</si>
  <si>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</si>
  <si>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</si>
  <si>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</si>
  <si>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</si>
  <si>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</si>
  <si>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</si>
  <si>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</si>
  <si>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</si>
  <si>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</si>
  <si>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</si>
  <si>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</si>
  <si>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</si>
  <si>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</si>
  <si>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</si>
  <si>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</si>
  <si>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</si>
  <si>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</si>
  <si>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</si>
  <si>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</si>
  <si>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</si>
  <si>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</si>
  <si>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</si>
  <si>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</si>
  <si>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</si>
  <si>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</si>
  <si>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</si>
  <si>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</si>
  <si>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</si>
  <si>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</si>
  <si>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</si>
  <si>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</si>
  <si>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</si>
  <si>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</si>
  <si>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</si>
  <si>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</si>
  <si>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</si>
  <si>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</si>
  <si>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</si>
  <si>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</si>
  <si>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</si>
  <si>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</si>
  <si>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</si>
  <si>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</si>
  <si>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</si>
  <si>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</si>
  <si>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</si>
  <si>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</si>
  <si>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</si>
  <si>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</si>
  <si>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</si>
  <si>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</si>
  <si>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</si>
  <si>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</si>
  <si>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</si>
  <si>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</si>
  <si>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</si>
  <si>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</si>
  <si>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</si>
  <si>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</si>
  <si>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</si>
  <si>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</si>
  <si>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</si>
  <si>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</si>
  <si>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</si>
  <si>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</si>
  <si>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</si>
  <si>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</si>
  <si>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</si>
  <si>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</si>
  <si>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</si>
  <si>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</si>
  <si>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</si>
  <si>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</si>
  <si>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</si>
  <si>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</si>
  <si>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</si>
  <si>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</si>
  <si>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</si>
  <si>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</si>
  <si>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</si>
  <si>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</si>
  <si>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</si>
  <si>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</si>
  <si>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</si>
  <si>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</si>
  <si>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</si>
  <si>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</si>
  <si>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</si>
  <si>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</si>
  <si>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</si>
  <si>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</si>
  <si>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</si>
  <si>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</si>
  <si>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</si>
  <si>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</si>
  <si>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</si>
  <si>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</si>
  <si>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</si>
  <si>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</si>
  <si>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</si>
  <si>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</si>
  <si>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</si>
  <si>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</si>
  <si>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</si>
  <si>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</si>
  <si>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</si>
  <si>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</si>
  <si>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</si>
  <si>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</si>
  <si>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</si>
  <si>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</si>
  <si>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</si>
  <si>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</si>
  <si>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</si>
  <si>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</si>
  <si>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</si>
  <si>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</si>
  <si>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</si>
  <si>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</si>
  <si>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</si>
  <si>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</si>
  <si>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</si>
  <si>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</si>
  <si>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</si>
  <si>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</si>
  <si>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</si>
  <si>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</si>
  <si>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</si>
  <si>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</si>
  <si>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</si>
  <si>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</si>
  <si>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</si>
  <si>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</si>
  <si>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</si>
  <si>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</si>
  <si>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</si>
  <si>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</si>
  <si>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</si>
  <si>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</si>
  <si>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</si>
  <si>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</si>
  <si>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</si>
  <si>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</si>
  <si>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</si>
  <si>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</si>
  <si>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</si>
  <si>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</si>
  <si>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</si>
  <si>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</si>
  <si>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</si>
  <si>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</si>
  <si>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</si>
  <si>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</si>
  <si>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</si>
  <si>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</si>
  <si>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</si>
  <si>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</si>
  <si>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</si>
  <si>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</si>
  <si>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</si>
  <si>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</si>
  <si>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</si>
  <si>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</si>
  <si>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</si>
  <si>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</si>
  <si>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</si>
  <si>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</si>
  <si>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</si>
  <si>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</si>
  <si>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</si>
  <si>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</si>
  <si>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</si>
  <si>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</si>
  <si>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</si>
  <si>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</si>
  <si>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</si>
  <si>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</si>
  <si>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</si>
  <si>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</si>
  <si>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</si>
  <si>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</si>
  <si>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</si>
  <si>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</si>
  <si>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</si>
  <si>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</si>
  <si>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</si>
  <si>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</si>
  <si>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</si>
  <si>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</si>
  <si>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</si>
  <si>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</si>
  <si>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</si>
  <si>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</si>
  <si>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</si>
  <si>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</si>
  <si>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</si>
  <si>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</si>
  <si>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</si>
  <si>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</si>
  <si>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</si>
  <si>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</si>
  <si>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</si>
  <si>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</si>
  <si>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</si>
  <si>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</si>
  <si>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</si>
  <si>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</si>
  <si>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</si>
  <si>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</si>
  <si>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</si>
  <si>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</si>
  <si>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</si>
  <si>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</si>
  <si>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</si>
  <si>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</si>
  <si>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</si>
  <si>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</si>
  <si>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</si>
  <si>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</si>
  <si>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</si>
  <si>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</si>
  <si>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</si>
  <si>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</si>
  <si>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</si>
  <si>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</si>
  <si>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</si>
  <si>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</si>
  <si>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</si>
  <si>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</si>
  <si>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</si>
  <si>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</si>
  <si>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</si>
  <si>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</si>
  <si>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</si>
  <si>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</si>
  <si>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Т.О. Якименко</t>
  </si>
  <si>
    <t>Л.В. Кузьменко</t>
  </si>
  <si>
    <t>(05350) 2-13-43</t>
  </si>
  <si>
    <t>(05350) 2-12-31</t>
  </si>
  <si>
    <t>inbox@kt.pl.court.gov.ua</t>
  </si>
  <si>
    <t>6 січня 2016 року</t>
  </si>
  <si>
    <t>2015 рік</t>
  </si>
  <si>
    <t>Котелевський районний суд Полтавської області</t>
  </si>
  <si>
    <t>38600. Полтавська область</t>
  </si>
  <si>
    <t>смт. Котельва</t>
  </si>
  <si>
    <t>вул. Жовтнева. 235</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</si>
</sst>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29</v>
      </c>
      <c r="F10" s="113">
        <v>29</v>
      </c>
      <c r="G10" s="113">
        <v>29</v>
      </c>
      <c r="H10" s="113">
        <v>1</v>
      </c>
      <c r="I10" s="113">
        <v>1</v>
      </c>
      <c r="J10" s="113">
        <v>1</v>
      </c>
      <c r="K10" s="113">
        <v>26</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v>1</v>
      </c>
      <c r="F12" s="113">
        <v>1</v>
      </c>
      <c r="G12" s="113">
        <v>1</v>
      </c>
      <c r="H12" s="113" t="s">
        <v>147</v>
      </c>
      <c r="I12" s="113" t="s">
        <v>147</v>
      </c>
      <c r="J12" s="113"/>
      <c r="K12" s="113">
        <v>1</v>
      </c>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v>1</v>
      </c>
      <c r="F14" s="113">
        <v>1</v>
      </c>
      <c r="G14" s="113">
        <v>1</v>
      </c>
      <c r="H14" s="113" t="s">
        <v>147</v>
      </c>
      <c r="I14" s="113" t="s">
        <v>147</v>
      </c>
      <c r="J14" s="113"/>
      <c r="K14" s="113">
        <v>1</v>
      </c>
      <c r="L14" s="113"/>
      <c r="M14" s="118"/>
      <c r="N14" s="118" t="s">
        <v>147</v>
      </c>
      <c r="O14" s="120">
        <f t="shared" si="0"/>
        <v>0</v>
      </c>
      <c r="P14" s="77"/>
      <c r="Q14" s="77"/>
      <c r="R14" s="77"/>
      <c r="S14" s="77"/>
    </row>
    <row r="15" spans="1:19" ht="19.5" customHeight="1">
      <c r="A15" s="90">
        <v>6</v>
      </c>
      <c r="B15" s="63"/>
      <c r="C15" s="193" t="s">
        <v>158</v>
      </c>
      <c r="D15" s="193"/>
      <c r="E15" s="113">
        <v>1</v>
      </c>
      <c r="F15" s="113">
        <v>1</v>
      </c>
      <c r="G15" s="113">
        <v>1</v>
      </c>
      <c r="H15" s="113"/>
      <c r="I15" s="113"/>
      <c r="J15" s="113">
        <v>1</v>
      </c>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v>
      </c>
      <c r="F21" s="113">
        <v>1</v>
      </c>
      <c r="G21" s="113">
        <v>1</v>
      </c>
      <c r="H21" s="113"/>
      <c r="I21" s="113"/>
      <c r="J21" s="113">
        <v>1</v>
      </c>
      <c r="K21" s="113"/>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31</v>
      </c>
      <c r="F23" s="113">
        <f>F10+F12+F15+F22</f>
        <v>31</v>
      </c>
      <c r="G23" s="113">
        <f>G10+G12+G15+G22</f>
        <v>31</v>
      </c>
      <c r="H23" s="113">
        <f>H10+H15</f>
        <v>1</v>
      </c>
      <c r="I23" s="113">
        <f>I10+I15</f>
        <v>1</v>
      </c>
      <c r="J23" s="113">
        <f>J10+J12+J15</f>
        <v>2</v>
      </c>
      <c r="K23" s="113">
        <f>K10+K12+K15</f>
        <v>27</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27</v>
      </c>
      <c r="G31" s="121">
        <v>26</v>
      </c>
      <c r="H31" s="121">
        <v>27</v>
      </c>
      <c r="I31" s="121">
        <v>25</v>
      </c>
      <c r="J31" s="121">
        <v>22</v>
      </c>
      <c r="K31" s="121"/>
      <c r="L31" s="121">
        <v>2</v>
      </c>
      <c r="M31" s="121"/>
      <c r="N31" s="121"/>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&amp;LEB243F53&amp;CФорма № 2-А, Підрозділ: Котелевський районний суд Полтавської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4</v>
      </c>
      <c r="E12" s="98">
        <v>4</v>
      </c>
      <c r="F12" s="98">
        <v>4</v>
      </c>
      <c r="G12" s="98">
        <v>3</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4</v>
      </c>
      <c r="F24" s="98">
        <v>4</v>
      </c>
      <c r="G24" s="98">
        <v>3</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4</v>
      </c>
      <c r="E25" s="98">
        <v>4</v>
      </c>
      <c r="F25" s="98">
        <v>4</v>
      </c>
      <c r="G25" s="98">
        <v>3</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2</v>
      </c>
      <c r="E43" s="98">
        <v>2</v>
      </c>
      <c r="F43" s="98"/>
      <c r="G43" s="98"/>
      <c r="H43" s="98"/>
      <c r="I43" s="98"/>
      <c r="J43" s="98">
        <v>2</v>
      </c>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c r="G45" s="98"/>
      <c r="H45" s="98"/>
      <c r="I45" s="98"/>
      <c r="J45" s="98">
        <v>1</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c r="G46" s="98"/>
      <c r="H46" s="98"/>
      <c r="I46" s="98"/>
      <c r="J46" s="98">
        <v>1</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c r="G48" s="98"/>
      <c r="H48" s="98"/>
      <c r="I48" s="98"/>
      <c r="J48" s="98">
        <v>1</v>
      </c>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9</v>
      </c>
      <c r="E88" s="98">
        <v>10</v>
      </c>
      <c r="F88" s="98">
        <v>10</v>
      </c>
      <c r="G88" s="98">
        <v>8</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2</v>
      </c>
      <c r="E90" s="98">
        <v>2</v>
      </c>
      <c r="F90" s="98">
        <v>2</v>
      </c>
      <c r="G90" s="98">
        <v>2</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2</v>
      </c>
      <c r="E94" s="98">
        <v>2</v>
      </c>
      <c r="F94" s="98">
        <v>2</v>
      </c>
      <c r="G94" s="98">
        <v>2</v>
      </c>
      <c r="H94" s="98"/>
      <c r="I94" s="98"/>
      <c r="J94" s="98"/>
      <c r="K94" s="116"/>
      <c r="L94" s="98"/>
      <c r="M94" s="98"/>
      <c r="N94" s="112"/>
      <c r="O94" s="98"/>
      <c r="P94" s="60"/>
    </row>
    <row r="95" spans="1:16" s="4" customFormat="1" ht="25.5" customHeight="1">
      <c r="A95" s="44">
        <v>88</v>
      </c>
      <c r="B95" s="129" t="s">
        <v>68</v>
      </c>
      <c r="C95" s="112">
        <v>1</v>
      </c>
      <c r="D95" s="98">
        <v>7</v>
      </c>
      <c r="E95" s="98">
        <v>8</v>
      </c>
      <c r="F95" s="98">
        <v>8</v>
      </c>
      <c r="G95" s="98">
        <v>6</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v>
      </c>
      <c r="D97" s="98">
        <v>7</v>
      </c>
      <c r="E97" s="98">
        <v>8</v>
      </c>
      <c r="F97" s="98">
        <v>8</v>
      </c>
      <c r="G97" s="98">
        <v>6</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11</v>
      </c>
      <c r="E103" s="98">
        <v>11</v>
      </c>
      <c r="F103" s="98">
        <v>11</v>
      </c>
      <c r="G103" s="98">
        <v>11</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11</v>
      </c>
      <c r="E108" s="98">
        <v>11</v>
      </c>
      <c r="F108" s="98">
        <v>11</v>
      </c>
      <c r="G108" s="98">
        <v>11</v>
      </c>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26</v>
      </c>
      <c r="E114" s="112">
        <f t="shared" si="0"/>
        <v>27</v>
      </c>
      <c r="F114" s="112">
        <f t="shared" si="0"/>
        <v>25</v>
      </c>
      <c r="G114" s="112">
        <f t="shared" si="0"/>
        <v>22</v>
      </c>
      <c r="H114" s="112">
        <f t="shared" si="0"/>
        <v>0</v>
      </c>
      <c r="I114" s="112">
        <f t="shared" si="0"/>
        <v>0</v>
      </c>
      <c r="J114" s="112">
        <f t="shared" si="0"/>
        <v>2</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&amp;LEB243F53&amp;CФорма № 2-А, Підрозділ: Котелевський районний суд Полтавської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&amp;LEB243F53&amp;CФорма № 2-А, Підрозділ: Котелевський районний суд Полтавської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15</v>
      </c>
      <c r="L15" s="33"/>
      <c r="M15" s="23"/>
      <c r="N15" s="20"/>
      <c r="O15" s="20"/>
      <c r="P15" s="20"/>
    </row>
    <row r="16" spans="1:16" s="10" customFormat="1" ht="20.25" customHeight="1">
      <c r="A16" s="2">
        <v>12</v>
      </c>
      <c r="B16" s="306"/>
      <c r="C16" s="269" t="s">
        <v>130</v>
      </c>
      <c r="D16" s="270"/>
      <c r="E16" s="270"/>
      <c r="F16" s="270"/>
      <c r="G16" s="270"/>
      <c r="H16" s="270"/>
      <c r="I16" s="270"/>
      <c r="J16" s="271"/>
      <c r="K16" s="125">
        <v>4</v>
      </c>
      <c r="L16" s="33"/>
      <c r="M16" s="23"/>
      <c r="N16" s="20"/>
      <c r="O16" s="20"/>
      <c r="P16" s="20"/>
    </row>
    <row r="17" spans="1:16" s="10" customFormat="1" ht="22.5" customHeight="1">
      <c r="A17" s="2">
        <v>13</v>
      </c>
      <c r="B17" s="306"/>
      <c r="C17" s="266" t="s">
        <v>146</v>
      </c>
      <c r="D17" s="267"/>
      <c r="E17" s="267"/>
      <c r="F17" s="267"/>
      <c r="G17" s="267"/>
      <c r="H17" s="267"/>
      <c r="I17" s="267"/>
      <c r="J17" s="268"/>
      <c r="K17" s="125">
        <v>8</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&amp;LEB243F53&amp;CФорма № 2-А, Підрозділ: Котелевський районний суд Полтавської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&amp;LEB243F53&amp;C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2015-12-10T14:23:53Z</cp:lastPrinted>
  <dcterms:created xsi:type="dcterms:W3CDTF">2015-09-09T11:49:13Z</dcterms:created>
  <dcterms:modified xsi:type="dcterms:W3CDTF">2016-01-06T09:17:47Z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2-А_00535_4.2015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EB243F53</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