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<sst xmlns="http://schemas.openxmlformats.org/spreadsheetml/2006/main" count="475" uniqueCount="407">
  <si>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</si>
  <si>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</si>
  <si>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</si>
  <si>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</si>
  <si>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</si>
  <si>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</si>
  <si>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</si>
  <si>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</si>
  <si>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</si>
  <si>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</si>
  <si>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</si>
  <si>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</si>
  <si>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</si>
  <si>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</si>
  <si>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</si>
  <si>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</si>
  <si>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</si>
  <si>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</si>
  <si>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</si>
  <si>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</si>
  <si>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</si>
  <si>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</si>
  <si>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</si>
  <si>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</si>
  <si>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</si>
  <si>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</si>
  <si>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</si>
  <si>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</si>
  <si>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</si>
  <si>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</si>
  <si>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</si>
  <si>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</si>
  <si>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</si>
  <si>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</si>
  <si>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</si>
  <si>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</si>
  <si>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</si>
  <si>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</si>
  <si>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</si>
  <si>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</si>
  <si>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</si>
  <si>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</si>
  <si>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</si>
  <si>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</si>
  <si>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</si>
  <si>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</si>
  <si>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</si>
  <si>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</si>
  <si>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</si>
  <si>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</si>
  <si>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</si>
  <si>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</si>
  <si>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</si>
  <si>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</si>
  <si>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</si>
  <si>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</si>
  <si>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</si>
  <si>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</si>
  <si>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</si>
  <si>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</si>
  <si>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</si>
  <si>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</si>
  <si>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</si>
  <si>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</si>
  <si>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</si>
  <si>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</si>
  <si>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</si>
  <si>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</si>
  <si>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</si>
  <si>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</si>
  <si>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</si>
  <si>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</si>
  <si>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</si>
  <si>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</si>
  <si>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</si>
  <si>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</si>
  <si>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</si>
  <si>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</si>
  <si>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</si>
  <si>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</si>
  <si>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</si>
  <si>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</si>
  <si>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</si>
  <si>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</si>
  <si>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</si>
  <si>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</si>
  <si>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</si>
  <si>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</si>
  <si>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</si>
  <si>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</si>
  <si>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</si>
  <si>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</si>
  <si>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</si>
  <si>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</si>
  <si>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</si>
  <si>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</si>
  <si>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</si>
  <si>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</si>
  <si>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</si>
  <si>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</si>
  <si>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</si>
  <si>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</si>
  <si>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</si>
  <si>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</si>
  <si>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</si>
  <si>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</si>
  <si>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</si>
  <si>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</si>
  <si>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</si>
  <si>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</si>
  <si>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</si>
  <si>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</si>
  <si>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</si>
  <si>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</si>
  <si>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</si>
  <si>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</si>
  <si>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</si>
  <si>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</si>
  <si>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</si>
  <si>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</si>
  <si>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</si>
  <si>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</si>
  <si>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</si>
  <si>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</si>
  <si>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</si>
  <si>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</si>
  <si>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</si>
  <si>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</si>
  <si>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</si>
  <si>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</si>
  <si>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</si>
  <si>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</si>
  <si>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</si>
  <si>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</si>
  <si>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</si>
  <si>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</si>
  <si>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</si>
  <si>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</si>
  <si>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</si>
  <si>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</si>
  <si>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</si>
  <si>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</si>
  <si>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</si>
  <si>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</si>
  <si>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</si>
  <si>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</si>
  <si>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</si>
  <si>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</si>
  <si>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</si>
  <si>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</si>
  <si>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</si>
  <si>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</si>
  <si>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</si>
  <si>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</si>
  <si>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</si>
  <si>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</si>
  <si>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</si>
  <si>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</si>
  <si>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</si>
  <si>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</si>
  <si>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</si>
  <si>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</si>
  <si>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</si>
  <si>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</si>
  <si>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</si>
  <si>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</si>
  <si>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</si>
  <si>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</si>
  <si>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</si>
  <si>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</si>
  <si>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</si>
  <si>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</si>
  <si>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</si>
  <si>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</si>
  <si>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</si>
  <si>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</si>
  <si>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</si>
  <si>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</si>
  <si>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</si>
  <si>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</si>
  <si>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</si>
  <si>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</si>
  <si>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</si>
  <si>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</si>
  <si>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</si>
  <si>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</si>
  <si>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</si>
  <si>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</si>
  <si>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</si>
  <si>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</si>
  <si>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</si>
  <si>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</si>
  <si>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</si>
  <si>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</si>
  <si>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</si>
  <si>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</si>
  <si>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</si>
  <si>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</si>
  <si>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</si>
  <si>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</si>
  <si>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</si>
  <si>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</si>
  <si>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</si>
  <si>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</si>
  <si>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</si>
  <si>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</si>
  <si>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</si>
  <si>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</si>
  <si>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</si>
  <si>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</si>
  <si>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</si>
  <si>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</si>
  <si>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</si>
  <si>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</si>
  <si>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</si>
  <si>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</si>
  <si>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</si>
  <si>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</si>
  <si>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</si>
  <si>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</si>
  <si>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</si>
  <si>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</si>
  <si>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</si>
  <si>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</si>
  <si>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</si>
  <si>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</si>
  <si>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</si>
  <si>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</si>
  <si>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</si>
  <si>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</si>
  <si>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</si>
  <si>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</si>
  <si>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</si>
  <si>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</si>
  <si>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</si>
  <si>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</si>
  <si>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</si>
  <si>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</si>
  <si>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</si>
  <si>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</si>
  <si>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</si>
  <si>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</si>
  <si>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</si>
  <si>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</si>
  <si>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</si>
  <si>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</si>
  <si>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</si>
  <si>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</si>
  <si>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</si>
  <si>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</si>
  <si>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</si>
  <si>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</si>
  <si>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</si>
  <si>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</si>
  <si>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</si>
  <si>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</si>
  <si>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</si>
  <si>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</si>
  <si>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</si>
  <si>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</si>
  <si>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</si>
  <si>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</si>
  <si>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</si>
  <si>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</si>
  <si>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</si>
  <si>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</si>
  <si>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</si>
  <si>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</si>
  <si>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</si>
  <si>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</si>
  <si>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</si>
  <si>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</si>
  <si>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</si>
  <si>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</si>
  <si>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</si>
  <si>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</si>
  <si>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</si>
  <si>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</si>
  <si>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</si>
  <si>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</si>
  <si>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</si>
  <si>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</si>
  <si>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</si>
  <si>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</si>
  <si>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</si>
  <si>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</si>
  <si>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</si>
  <si>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</si>
  <si>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</si>
  <si>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</si>
  <si>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</si>
  <si>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</si>
  <si>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</si>
  <si>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</si>
  <si>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</si>
  <si>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</si>
  <si>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</si>
  <si>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</si>
  <si>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</si>
  <si>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</si>
  <si>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</si>
  <si>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</si>
  <si>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</si>
  <si>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</si>
  <si>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</si>
  <si>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</si>
  <si>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</si>
  <si>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</si>
  <si>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</si>
  <si>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</si>
  <si>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</si>
  <si>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</si>
  <si>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</si>
  <si>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</si>
  <si>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</si>
  <si>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</si>
  <si>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</si>
  <si>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</si>
  <si>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</si>
  <si>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</si>
  <si>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</si>
  <si>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</si>
  <si>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</si>
  <si>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</si>
  <si>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</si>
  <si>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</si>
  <si>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</si>
  <si>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</si>
  <si>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</si>
  <si>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</si>
  <si>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</si>
  <si>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</si>
  <si>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</si>
  <si>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</si>
  <si>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</si>
  <si>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</si>
  <si>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</si>
  <si>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</si>
  <si>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</si>
  <si>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</si>
  <si>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</si>
  <si>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</si>
  <si>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</si>
  <si>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</si>
  <si>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</si>
  <si>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</si>
  <si>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</si>
  <si>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</si>
  <si>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</si>
  <si>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</si>
  <si>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</si>
  <si>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</si>
  <si>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</si>
  <si>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</si>
  <si>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Маневицький районний суд Волинської області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</si>
  <si>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</si>
  <si>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</si>
  <si>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</si>
  <si>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</si>
  <si>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</si>
  <si>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</si>
  <si>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</si>
  <si>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</si>
  <si>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</si>
  <si>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</si>
  <si>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</si>
  <si>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</si>
  <si>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</si>
  <si>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</si>
  <si>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</si>
  <si>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</si>
  <si>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</si>
  <si>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</si>
  <si>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</si>
  <si>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</si>
  <si>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</si>
  <si>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</si>
  <si>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</si>
  <si>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</si>
  <si>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</si>
  <si>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</si>
  <si>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</si>
  <si>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</si>
  <si>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</si>
  <si>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</si>
  <si>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</si>
  <si>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</si>
  <si>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</si>
  <si>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</si>
  <si>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</si>
  <si>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</si>
  <si>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</si>
  <si>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</si>
  <si>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</si>
  <si>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</si>
  <si>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</si>
  <si>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</si>
  <si>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</si>
  <si>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</si>
  <si>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</si>
  <si>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</si>
  <si>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Ю.В. Ясюк</t>
  </si>
  <si>
    <t>1 липня 2016 року</t>
  </si>
  <si>
    <t>О.В. Невар</t>
  </si>
  <si>
    <t>(03376) 221 69</t>
  </si>
  <si>
    <t>(03376) 215 77</t>
  </si>
  <si>
    <t>inbox@mn.vl.court.gov.ua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</si>
</sst>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left"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2" fontId="8" fillId="0" borderId="20" xfId="42" applyNumberFormat="1" applyBorder="1" applyAlignment="1">
      <alignment horizontal="lef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n.vl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2.75" customHeight="1">
      <c r="A2" s="213" t="s">
        <v>332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ht="11.25" customHeight="1">
      <c r="A3" s="142"/>
    </row>
    <row r="4" spans="1:12" ht="18.75" customHeight="1">
      <c r="A4" s="214" t="s">
        <v>333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8.75" customHeight="1">
      <c r="A5" s="214" t="s">
        <v>165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2" ht="18.75" customHeight="1">
      <c r="A6" s="214" t="s">
        <v>166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ht="12" customHeight="1">
      <c r="A7" s="142"/>
    </row>
    <row r="8" spans="1:12" ht="18" customHeight="1">
      <c r="A8" s="215" t="s">
        <v>353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</row>
    <row r="9" spans="1:12" ht="12.75" customHeight="1">
      <c r="A9" s="143"/>
      <c r="B9" s="143"/>
      <c r="C9" s="143"/>
      <c r="D9" s="219" t="s">
        <v>334</v>
      </c>
      <c r="E9" s="219"/>
      <c r="F9" s="219"/>
      <c r="G9" s="219"/>
      <c r="H9" s="219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8" t="s">
        <v>335</v>
      </c>
      <c r="B12" s="229"/>
      <c r="C12" s="229"/>
      <c r="D12" s="230"/>
      <c r="E12" s="228" t="s">
        <v>336</v>
      </c>
      <c r="F12" s="229"/>
      <c r="G12" s="230"/>
      <c r="H12" s="144"/>
      <c r="I12" s="231" t="s">
        <v>337</v>
      </c>
      <c r="J12" s="231"/>
      <c r="K12" s="231"/>
      <c r="L12" s="231"/>
    </row>
    <row r="13" spans="1:12" ht="15.75" customHeight="1">
      <c r="A13" s="211"/>
      <c r="B13" s="212"/>
      <c r="C13" s="212"/>
      <c r="D13" s="209"/>
      <c r="E13" s="221"/>
      <c r="F13" s="222"/>
      <c r="G13" s="223"/>
      <c r="H13" s="144"/>
      <c r="I13" s="224" t="s">
        <v>338</v>
      </c>
      <c r="J13" s="224"/>
      <c r="K13" s="224"/>
      <c r="L13" s="224"/>
    </row>
    <row r="14" spans="1:12" ht="15.75" customHeight="1">
      <c r="A14" s="232" t="s">
        <v>167</v>
      </c>
      <c r="B14" s="233"/>
      <c r="C14" s="233"/>
      <c r="D14" s="234"/>
      <c r="E14" s="210" t="s">
        <v>168</v>
      </c>
      <c r="F14" s="238"/>
      <c r="G14" s="239"/>
      <c r="H14" s="144"/>
      <c r="I14" s="224"/>
      <c r="J14" s="224"/>
      <c r="K14" s="224"/>
      <c r="L14" s="224"/>
    </row>
    <row r="15" spans="1:8" ht="33.75" customHeight="1">
      <c r="A15" s="235"/>
      <c r="B15" s="236"/>
      <c r="C15" s="236"/>
      <c r="D15" s="237"/>
      <c r="E15" s="240"/>
      <c r="F15" s="241"/>
      <c r="G15" s="242"/>
      <c r="H15" s="144"/>
    </row>
    <row r="16" spans="1:13" ht="18.75" customHeight="1">
      <c r="A16" s="216" t="s">
        <v>169</v>
      </c>
      <c r="B16" s="217"/>
      <c r="C16" s="217"/>
      <c r="D16" s="218"/>
      <c r="E16" s="210" t="s">
        <v>168</v>
      </c>
      <c r="F16" s="238"/>
      <c r="G16" s="239"/>
      <c r="H16" s="144"/>
      <c r="I16" s="243"/>
      <c r="J16" s="243"/>
      <c r="K16" s="243"/>
      <c r="L16" s="243"/>
      <c r="M16" s="145"/>
    </row>
    <row r="17" spans="1:16" ht="57.75" customHeight="1">
      <c r="A17" s="211"/>
      <c r="B17" s="212"/>
      <c r="C17" s="212"/>
      <c r="D17" s="209"/>
      <c r="E17" s="240"/>
      <c r="F17" s="241"/>
      <c r="G17" s="242"/>
      <c r="H17" s="144"/>
      <c r="I17" s="244" t="s">
        <v>170</v>
      </c>
      <c r="J17" s="245"/>
      <c r="K17" s="245"/>
      <c r="L17" s="245"/>
      <c r="M17" s="146"/>
      <c r="N17" s="147"/>
      <c r="O17" s="147"/>
      <c r="P17" s="148"/>
    </row>
    <row r="18" spans="1:13" ht="14.25" customHeight="1">
      <c r="A18" s="216" t="s">
        <v>171</v>
      </c>
      <c r="B18" s="217"/>
      <c r="C18" s="217"/>
      <c r="D18" s="218"/>
      <c r="E18" s="210" t="s">
        <v>172</v>
      </c>
      <c r="F18" s="205"/>
      <c r="G18" s="225"/>
      <c r="H18" s="144"/>
      <c r="I18" s="149"/>
      <c r="J18" s="149"/>
      <c r="K18" s="149"/>
      <c r="L18" s="149"/>
      <c r="M18" s="148"/>
    </row>
    <row r="19" spans="1:12" ht="81" customHeight="1">
      <c r="A19" s="211"/>
      <c r="B19" s="212"/>
      <c r="C19" s="212"/>
      <c r="D19" s="209"/>
      <c r="E19" s="221"/>
      <c r="F19" s="222"/>
      <c r="G19" s="223"/>
      <c r="H19" s="144"/>
      <c r="I19" s="226" t="s">
        <v>173</v>
      </c>
      <c r="J19" s="227"/>
      <c r="K19" s="227"/>
      <c r="L19" s="227"/>
    </row>
    <row r="20" spans="1:12" ht="81" customHeight="1">
      <c r="A20" s="271" t="s">
        <v>174</v>
      </c>
      <c r="B20" s="271"/>
      <c r="C20" s="271"/>
      <c r="D20" s="271"/>
      <c r="E20" s="272" t="s">
        <v>175</v>
      </c>
      <c r="F20" s="272"/>
      <c r="G20" s="272"/>
      <c r="H20" s="144"/>
      <c r="I20" s="226" t="s">
        <v>176</v>
      </c>
      <c r="J20" s="227"/>
      <c r="K20" s="227"/>
      <c r="L20" s="227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49" t="s">
        <v>339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1"/>
      <c r="M24" s="152"/>
    </row>
    <row r="25" spans="1:13" ht="12.75" customHeigh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4"/>
      <c r="M25" s="152"/>
    </row>
    <row r="26" spans="1:13" ht="21" customHeight="1">
      <c r="A26" s="255" t="s">
        <v>340</v>
      </c>
      <c r="B26" s="256"/>
      <c r="C26" s="257" t="s">
        <v>354</v>
      </c>
      <c r="D26" s="257"/>
      <c r="E26" s="257"/>
      <c r="F26" s="257"/>
      <c r="G26" s="257"/>
      <c r="H26" s="257"/>
      <c r="I26" s="257"/>
      <c r="J26" s="257"/>
      <c r="K26" s="257"/>
      <c r="L26" s="258"/>
      <c r="M26" s="152"/>
    </row>
    <row r="27" spans="1:13" ht="15" customHeight="1">
      <c r="A27" s="259" t="s">
        <v>178</v>
      </c>
      <c r="B27" s="260"/>
      <c r="C27" s="260"/>
      <c r="D27" s="212"/>
      <c r="E27" s="212"/>
      <c r="F27" s="212"/>
      <c r="G27" s="212"/>
      <c r="H27" s="212"/>
      <c r="I27" s="212"/>
      <c r="J27" s="212"/>
      <c r="K27" s="212"/>
      <c r="L27" s="209"/>
      <c r="M27" s="152"/>
    </row>
    <row r="28" spans="1:13" ht="21" customHeight="1">
      <c r="A28" s="259" t="s">
        <v>177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1"/>
      <c r="M28" s="152"/>
    </row>
    <row r="29" spans="1:13" ht="12.75" customHeight="1">
      <c r="A29" s="262" t="s">
        <v>341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4"/>
      <c r="M29" s="152"/>
    </row>
    <row r="30" spans="1:13" ht="21" customHeight="1">
      <c r="A30" s="265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7"/>
      <c r="M30" s="152"/>
    </row>
    <row r="31" spans="1:13" ht="13.5" customHeight="1">
      <c r="A31" s="268" t="s">
        <v>342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70"/>
      <c r="M31" s="152"/>
    </row>
    <row r="32" spans="1:12" ht="22.5" customHeight="1">
      <c r="A32" s="246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&amp;LE2F11BB2&amp;C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C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160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46</v>
      </c>
      <c r="B2" s="282" t="s">
        <v>293</v>
      </c>
      <c r="C2" s="71" t="s">
        <v>20</v>
      </c>
      <c r="D2" s="71"/>
      <c r="E2" s="275" t="s">
        <v>312</v>
      </c>
      <c r="F2" s="285" t="s">
        <v>43</v>
      </c>
      <c r="G2" s="286"/>
      <c r="H2" s="287"/>
      <c r="I2" s="288" t="s">
        <v>214</v>
      </c>
    </row>
    <row r="3" spans="1:9" ht="21.75" customHeight="1">
      <c r="A3" s="280"/>
      <c r="B3" s="283"/>
      <c r="C3" s="288" t="s">
        <v>202</v>
      </c>
      <c r="D3" s="288" t="s">
        <v>21</v>
      </c>
      <c r="E3" s="276"/>
      <c r="F3" s="288" t="s">
        <v>202</v>
      </c>
      <c r="G3" s="72" t="s">
        <v>22</v>
      </c>
      <c r="H3" s="73"/>
      <c r="I3" s="289"/>
    </row>
    <row r="4" spans="1:9" ht="17.25" customHeight="1">
      <c r="A4" s="280"/>
      <c r="B4" s="283"/>
      <c r="C4" s="289"/>
      <c r="D4" s="289"/>
      <c r="E4" s="276"/>
      <c r="F4" s="289"/>
      <c r="G4" s="288" t="s">
        <v>47</v>
      </c>
      <c r="H4" s="273" t="s">
        <v>23</v>
      </c>
      <c r="I4" s="289"/>
    </row>
    <row r="5" spans="1:9" ht="45.75" customHeight="1">
      <c r="A5" s="281"/>
      <c r="B5" s="284"/>
      <c r="C5" s="290"/>
      <c r="D5" s="290"/>
      <c r="E5" s="277"/>
      <c r="F5" s="290"/>
      <c r="G5" s="290"/>
      <c r="H5" s="274"/>
      <c r="I5" s="290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10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  <c r="J8" s="61"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355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scale="96" r:id="rId1"/>
  <headerFooter alignWithMargins="0">
    <oddFooter>&amp;LE2F11BB2&amp;CФорма № 1, Підрозділ: Маневицький районний суд Волинської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356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3" t="s">
        <v>291</v>
      </c>
      <c r="B2" s="293"/>
      <c r="C2" s="296" t="s">
        <v>28</v>
      </c>
      <c r="D2" s="292" t="s">
        <v>345</v>
      </c>
      <c r="E2" s="292" t="s">
        <v>323</v>
      </c>
      <c r="F2" s="299" t="s">
        <v>200</v>
      </c>
      <c r="G2" s="299"/>
      <c r="H2" s="292" t="s">
        <v>302</v>
      </c>
      <c r="I2" s="292"/>
      <c r="J2" s="292"/>
      <c r="K2" s="292"/>
      <c r="L2" s="292"/>
      <c r="M2" s="292"/>
      <c r="N2" s="292"/>
      <c r="O2" s="292" t="s">
        <v>214</v>
      </c>
      <c r="P2" s="299" t="s">
        <v>55</v>
      </c>
      <c r="Q2" s="299"/>
      <c r="R2" s="299" t="s">
        <v>201</v>
      </c>
      <c r="S2" s="299"/>
      <c r="T2" s="299"/>
      <c r="U2" s="299"/>
      <c r="V2" s="299"/>
      <c r="W2" s="299"/>
      <c r="X2" s="299"/>
      <c r="Y2" s="299"/>
    </row>
    <row r="3" spans="1:25" s="127" customFormat="1" ht="26.25" customHeight="1">
      <c r="A3" s="294"/>
      <c r="B3" s="294"/>
      <c r="C3" s="297"/>
      <c r="D3" s="292"/>
      <c r="E3" s="292"/>
      <c r="F3" s="299"/>
      <c r="G3" s="299"/>
      <c r="H3" s="292" t="s">
        <v>202</v>
      </c>
      <c r="I3" s="300" t="s">
        <v>321</v>
      </c>
      <c r="J3" s="300"/>
      <c r="K3" s="300"/>
      <c r="L3" s="300"/>
      <c r="M3" s="300"/>
      <c r="N3" s="300"/>
      <c r="O3" s="292"/>
      <c r="P3" s="299"/>
      <c r="Q3" s="299"/>
      <c r="R3" s="299" t="s">
        <v>204</v>
      </c>
      <c r="S3" s="299"/>
      <c r="T3" s="299" t="s">
        <v>119</v>
      </c>
      <c r="U3" s="299" t="s">
        <v>215</v>
      </c>
      <c r="V3" s="299" t="s">
        <v>216</v>
      </c>
      <c r="W3" s="299" t="s">
        <v>146</v>
      </c>
      <c r="X3" s="299" t="s">
        <v>357</v>
      </c>
      <c r="Y3" s="299" t="s">
        <v>122</v>
      </c>
    </row>
    <row r="4" spans="1:25" s="127" customFormat="1" ht="38.25" customHeight="1">
      <c r="A4" s="294"/>
      <c r="B4" s="294"/>
      <c r="C4" s="297"/>
      <c r="D4" s="292"/>
      <c r="E4" s="292"/>
      <c r="F4" s="299" t="s">
        <v>202</v>
      </c>
      <c r="G4" s="299" t="s">
        <v>118</v>
      </c>
      <c r="H4" s="292"/>
      <c r="I4" s="299" t="s">
        <v>115</v>
      </c>
      <c r="J4" s="299" t="s">
        <v>117</v>
      </c>
      <c r="K4" s="299" t="s">
        <v>344</v>
      </c>
      <c r="L4" s="299" t="s">
        <v>121</v>
      </c>
      <c r="M4" s="299" t="s">
        <v>358</v>
      </c>
      <c r="N4" s="299" t="s">
        <v>116</v>
      </c>
      <c r="O4" s="292"/>
      <c r="P4" s="299" t="s">
        <v>202</v>
      </c>
      <c r="Q4" s="299" t="s">
        <v>118</v>
      </c>
      <c r="R4" s="299" t="s">
        <v>202</v>
      </c>
      <c r="S4" s="299" t="s">
        <v>331</v>
      </c>
      <c r="T4" s="299"/>
      <c r="U4" s="299"/>
      <c r="V4" s="299"/>
      <c r="W4" s="299"/>
      <c r="X4" s="299"/>
      <c r="Y4" s="299"/>
    </row>
    <row r="5" spans="1:25" s="127" customFormat="1" ht="11.25" customHeight="1">
      <c r="A5" s="294"/>
      <c r="B5" s="294"/>
      <c r="C5" s="297"/>
      <c r="D5" s="292"/>
      <c r="E5" s="292"/>
      <c r="F5" s="299"/>
      <c r="G5" s="299"/>
      <c r="H5" s="292"/>
      <c r="I5" s="299"/>
      <c r="J5" s="299"/>
      <c r="K5" s="299"/>
      <c r="L5" s="299"/>
      <c r="M5" s="299"/>
      <c r="N5" s="299"/>
      <c r="O5" s="292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25" s="127" customFormat="1" ht="11.25" customHeight="1">
      <c r="A6" s="294"/>
      <c r="B6" s="294"/>
      <c r="C6" s="297"/>
      <c r="D6" s="292"/>
      <c r="E6" s="292"/>
      <c r="F6" s="299"/>
      <c r="G6" s="299"/>
      <c r="H6" s="292"/>
      <c r="I6" s="299"/>
      <c r="J6" s="299"/>
      <c r="K6" s="299"/>
      <c r="L6" s="299"/>
      <c r="M6" s="299"/>
      <c r="N6" s="299"/>
      <c r="O6" s="292"/>
      <c r="P6" s="299"/>
      <c r="Q6" s="299"/>
      <c r="R6" s="299"/>
      <c r="S6" s="299"/>
      <c r="T6" s="299"/>
      <c r="U6" s="299"/>
      <c r="V6" s="299"/>
      <c r="W6" s="299"/>
      <c r="X6" s="299"/>
      <c r="Y6" s="299"/>
    </row>
    <row r="7" spans="1:25" s="127" customFormat="1" ht="38.25" customHeight="1">
      <c r="A7" s="295"/>
      <c r="B7" s="295"/>
      <c r="C7" s="298"/>
      <c r="D7" s="292"/>
      <c r="E7" s="292"/>
      <c r="F7" s="299"/>
      <c r="G7" s="299"/>
      <c r="H7" s="292"/>
      <c r="I7" s="299"/>
      <c r="J7" s="299"/>
      <c r="K7" s="299"/>
      <c r="L7" s="299"/>
      <c r="M7" s="299"/>
      <c r="N7" s="299"/>
      <c r="O7" s="292"/>
      <c r="P7" s="299"/>
      <c r="Q7" s="299"/>
      <c r="R7" s="299"/>
      <c r="S7" s="299"/>
      <c r="T7" s="299"/>
      <c r="U7" s="299"/>
      <c r="V7" s="299"/>
      <c r="W7" s="299"/>
      <c r="X7" s="299"/>
      <c r="Y7" s="299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359</v>
      </c>
      <c r="C10" s="102" t="s">
        <v>67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360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361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362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363</v>
      </c>
      <c r="C25" s="102" t="s">
        <v>88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364</v>
      </c>
      <c r="C32" s="102" t="s">
        <v>365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366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367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368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369</v>
      </c>
      <c r="C47" s="170" t="s">
        <v>370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371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372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373</v>
      </c>
      <c r="C56" s="102" t="s">
        <v>102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 aca="true" t="shared" si="0" ref="D66:Y66">D9+D10+D15+D18+D20+D25+D32+D35+D36+D40+D41+D44+D46+D51+D53+D55+D56+D62+D63+D64+D65</f>
        <v>0</v>
      </c>
      <c r="E66" s="174">
        <f t="shared" si="0"/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&amp;LE2F11BB2&amp;CФорма № 1, Підрозділ: Маневицький районний суд Волинської області, Початок періоду: 01.01.2016, Кінець періоду: 30.06.2016&amp;R&amp;P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1" t="s">
        <v>161</v>
      </c>
      <c r="B1" s="301"/>
      <c r="C1" s="301"/>
      <c r="D1" s="301"/>
    </row>
    <row r="2" spans="1:5" ht="29.25" customHeight="1">
      <c r="A2" s="98" t="s">
        <v>291</v>
      </c>
      <c r="B2" s="304" t="s">
        <v>293</v>
      </c>
      <c r="C2" s="305"/>
      <c r="D2" s="306"/>
      <c r="E2" s="99" t="s">
        <v>294</v>
      </c>
    </row>
    <row r="3" spans="1:10" ht="20.25" customHeight="1">
      <c r="A3" s="40">
        <v>1</v>
      </c>
      <c r="B3" s="307" t="s">
        <v>325</v>
      </c>
      <c r="C3" s="308"/>
      <c r="D3" s="309"/>
      <c r="E3" s="126"/>
      <c r="G3" s="45"/>
      <c r="H3" s="45"/>
      <c r="I3" s="45"/>
      <c r="J3" s="46"/>
    </row>
    <row r="4" spans="1:10" ht="18.75" customHeight="1">
      <c r="A4" s="40">
        <v>2</v>
      </c>
      <c r="B4" s="313" t="s">
        <v>145</v>
      </c>
      <c r="C4" s="316" t="s">
        <v>39</v>
      </c>
      <c r="D4" s="317"/>
      <c r="E4" s="118"/>
      <c r="G4" s="45"/>
      <c r="H4" s="45"/>
      <c r="I4" s="45"/>
      <c r="J4" s="46"/>
    </row>
    <row r="5" spans="1:10" ht="18" customHeight="1">
      <c r="A5" s="40">
        <v>3</v>
      </c>
      <c r="B5" s="314"/>
      <c r="C5" s="319" t="s">
        <v>41</v>
      </c>
      <c r="D5" s="100" t="s">
        <v>42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5"/>
      <c r="C6" s="320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7" t="s">
        <v>374</v>
      </c>
      <c r="C7" s="308"/>
      <c r="D7" s="309"/>
      <c r="E7" s="122"/>
      <c r="G7" s="45"/>
      <c r="H7" s="45"/>
      <c r="I7" s="45"/>
      <c r="J7" s="46"/>
    </row>
    <row r="8" spans="1:10" ht="18" customHeight="1">
      <c r="A8" s="40">
        <v>6</v>
      </c>
      <c r="B8" s="316" t="s">
        <v>12</v>
      </c>
      <c r="C8" s="318"/>
      <c r="D8" s="317"/>
      <c r="E8" s="126"/>
      <c r="G8" s="45"/>
      <c r="H8" s="45"/>
      <c r="I8" s="45"/>
      <c r="J8" s="46"/>
    </row>
    <row r="9" spans="1:10" ht="19.5" customHeight="1">
      <c r="A9" s="40">
        <v>7</v>
      </c>
      <c r="B9" s="316" t="s">
        <v>1</v>
      </c>
      <c r="C9" s="318"/>
      <c r="D9" s="317"/>
      <c r="E9" s="126"/>
      <c r="G9" s="45"/>
      <c r="H9" s="45"/>
      <c r="I9" s="45"/>
      <c r="J9" s="46"/>
    </row>
    <row r="10" spans="1:10" ht="19.5" customHeight="1">
      <c r="A10" s="40">
        <v>8</v>
      </c>
      <c r="B10" s="307" t="s">
        <v>375</v>
      </c>
      <c r="C10" s="308"/>
      <c r="D10" s="309"/>
      <c r="E10" s="126"/>
      <c r="G10" s="45"/>
      <c r="H10" s="45"/>
      <c r="I10" s="45"/>
      <c r="J10" s="46"/>
    </row>
    <row r="11" spans="1:10" ht="20.25" customHeight="1">
      <c r="A11" s="40">
        <v>9</v>
      </c>
      <c r="B11" s="307" t="s">
        <v>295</v>
      </c>
      <c r="C11" s="308"/>
      <c r="D11" s="309"/>
      <c r="E11" s="126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206"/>
      <c r="G12" s="45"/>
      <c r="H12" s="45"/>
      <c r="I12" s="45"/>
      <c r="J12" s="46"/>
    </row>
    <row r="13" spans="1:10" ht="19.5" customHeight="1">
      <c r="A13" s="40">
        <v>11</v>
      </c>
      <c r="B13" s="316" t="s">
        <v>123</v>
      </c>
      <c r="C13" s="318"/>
      <c r="D13" s="317"/>
      <c r="E13" s="206"/>
      <c r="G13" s="45"/>
      <c r="H13" s="45"/>
      <c r="I13" s="45"/>
      <c r="J13" s="46"/>
    </row>
    <row r="14" spans="1:10" ht="18" customHeight="1">
      <c r="A14" s="40">
        <v>12</v>
      </c>
      <c r="B14" s="307" t="s">
        <v>327</v>
      </c>
      <c r="C14" s="308"/>
      <c r="D14" s="309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6" t="s">
        <v>124</v>
      </c>
      <c r="C15" s="318"/>
      <c r="D15" s="317"/>
      <c r="E15" s="206"/>
      <c r="G15" s="45"/>
      <c r="H15" s="45"/>
      <c r="I15" s="45"/>
      <c r="J15" s="46"/>
    </row>
    <row r="16" spans="1:10" ht="18" customHeight="1">
      <c r="A16" s="40">
        <v>14</v>
      </c>
      <c r="B16" s="302" t="s">
        <v>376</v>
      </c>
      <c r="C16" s="302"/>
      <c r="D16" s="302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3" t="s">
        <v>296</v>
      </c>
      <c r="C17" s="303"/>
      <c r="D17" s="303"/>
      <c r="E17" s="126"/>
      <c r="G17" s="47"/>
      <c r="H17" s="47"/>
      <c r="I17" s="47"/>
      <c r="J17" s="46"/>
    </row>
    <row r="18" spans="1:10" ht="18" customHeight="1">
      <c r="A18" s="40">
        <v>16</v>
      </c>
      <c r="B18" s="303" t="s">
        <v>297</v>
      </c>
      <c r="C18" s="303"/>
      <c r="D18" s="303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2" t="s">
        <v>377</v>
      </c>
      <c r="C19" s="302"/>
      <c r="D19" s="302"/>
      <c r="E19" s="126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206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206"/>
      <c r="G21" s="47"/>
      <c r="H21" s="47"/>
      <c r="I21" s="47"/>
      <c r="J21" s="46"/>
    </row>
    <row r="22" spans="1:10" ht="15.75" customHeight="1">
      <c r="A22" s="40">
        <v>20</v>
      </c>
      <c r="B22" s="302" t="s">
        <v>378</v>
      </c>
      <c r="C22" s="302"/>
      <c r="D22" s="302"/>
      <c r="E22" s="126"/>
      <c r="G22" s="46"/>
      <c r="H22" s="46"/>
      <c r="I22" s="46"/>
      <c r="J22" s="46"/>
    </row>
    <row r="23" spans="1:10" ht="18" customHeight="1">
      <c r="A23" s="40">
        <v>21</v>
      </c>
      <c r="B23" s="302" t="s">
        <v>379</v>
      </c>
      <c r="C23" s="302"/>
      <c r="D23" s="302"/>
      <c r="E23" s="126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26"/>
    </row>
    <row r="25" spans="1:8" ht="18" customHeight="1">
      <c r="A25" s="40">
        <v>23</v>
      </c>
      <c r="B25" s="302" t="s">
        <v>298</v>
      </c>
      <c r="C25" s="302"/>
      <c r="D25" s="302"/>
      <c r="E25" s="126"/>
      <c r="G25" s="48"/>
      <c r="H25" s="48"/>
    </row>
    <row r="26" spans="1:8" ht="18" customHeight="1">
      <c r="A26" s="40">
        <v>24</v>
      </c>
      <c r="B26" s="307" t="s">
        <v>380</v>
      </c>
      <c r="C26" s="308"/>
      <c r="D26" s="309"/>
      <c r="E26" s="122"/>
      <c r="G26" s="48"/>
      <c r="H26" s="48"/>
    </row>
    <row r="27" spans="1:8" ht="18" customHeight="1">
      <c r="A27" s="40">
        <v>25</v>
      </c>
      <c r="B27" s="302" t="s">
        <v>182</v>
      </c>
      <c r="C27" s="302"/>
      <c r="D27" s="302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&amp;LE2F11BB2&amp;CФорма № 1, Підрозділ: Маневицький районний суд Волинської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B1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1" t="s">
        <v>381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6"/>
      <c r="N1" s="15"/>
      <c r="O1" s="15"/>
      <c r="P1" s="15"/>
      <c r="Q1" s="15"/>
      <c r="R1" s="15"/>
    </row>
    <row r="2" spans="1:18" ht="22.5" customHeight="1">
      <c r="A2" s="329" t="s">
        <v>291</v>
      </c>
      <c r="B2" s="338" t="s">
        <v>151</v>
      </c>
      <c r="C2" s="338"/>
      <c r="D2" s="339"/>
      <c r="E2" s="322" t="s">
        <v>155</v>
      </c>
      <c r="F2" s="322" t="s">
        <v>156</v>
      </c>
      <c r="G2" s="327" t="s">
        <v>157</v>
      </c>
      <c r="H2" s="373"/>
      <c r="I2" s="373"/>
      <c r="J2" s="373"/>
      <c r="K2" s="328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29"/>
      <c r="B3" s="369"/>
      <c r="C3" s="369"/>
      <c r="D3" s="370"/>
      <c r="E3" s="323"/>
      <c r="F3" s="323"/>
      <c r="G3" s="325" t="s">
        <v>202</v>
      </c>
      <c r="H3" s="327" t="s">
        <v>203</v>
      </c>
      <c r="I3" s="373"/>
      <c r="J3" s="373"/>
      <c r="K3" s="328"/>
      <c r="L3" s="323"/>
      <c r="M3" s="15"/>
      <c r="N3" s="15"/>
      <c r="O3" s="15"/>
      <c r="P3" s="15"/>
      <c r="Q3" s="15"/>
      <c r="R3" s="15"/>
    </row>
    <row r="4" spans="1:18" ht="65.25" customHeight="1">
      <c r="A4" s="329"/>
      <c r="B4" s="371"/>
      <c r="C4" s="371"/>
      <c r="D4" s="372"/>
      <c r="E4" s="324"/>
      <c r="F4" s="324"/>
      <c r="G4" s="326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6" t="s">
        <v>206</v>
      </c>
      <c r="C5" s="346"/>
      <c r="D5" s="347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3" t="s">
        <v>152</v>
      </c>
      <c r="C6" s="364"/>
      <c r="D6" s="365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3" t="s">
        <v>153</v>
      </c>
      <c r="C7" s="364"/>
      <c r="D7" s="365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3" t="s">
        <v>382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68" t="s">
        <v>128</v>
      </c>
      <c r="P10" s="366" t="s">
        <v>48</v>
      </c>
      <c r="Q10" s="376"/>
      <c r="R10" s="367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68"/>
      <c r="P11" s="374" t="s">
        <v>202</v>
      </c>
      <c r="Q11" s="366" t="s">
        <v>203</v>
      </c>
      <c r="R11" s="367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68"/>
      <c r="P12" s="375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7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07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5" t="s">
        <v>383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</row>
    <row r="18" spans="1:18" ht="21.75" customHeight="1">
      <c r="A18" s="325" t="s">
        <v>291</v>
      </c>
      <c r="B18" s="337" t="s">
        <v>227</v>
      </c>
      <c r="C18" s="338"/>
      <c r="D18" s="339"/>
      <c r="E18" s="337" t="s">
        <v>184</v>
      </c>
      <c r="F18" s="351"/>
      <c r="G18" s="327" t="s">
        <v>282</v>
      </c>
      <c r="H18" s="328"/>
      <c r="I18" s="327" t="s">
        <v>228</v>
      </c>
      <c r="J18" s="328"/>
      <c r="K18" s="327" t="s">
        <v>229</v>
      </c>
      <c r="L18" s="352"/>
      <c r="M18" s="353"/>
      <c r="N18" s="325" t="s">
        <v>319</v>
      </c>
      <c r="O18" s="343" t="s">
        <v>17</v>
      </c>
      <c r="P18" s="344"/>
      <c r="Q18" s="377"/>
      <c r="R18" s="377"/>
    </row>
    <row r="19" spans="1:18" ht="47.25" customHeight="1">
      <c r="A19" s="336"/>
      <c r="B19" s="340"/>
      <c r="C19" s="341"/>
      <c r="D19" s="342"/>
      <c r="E19" s="340"/>
      <c r="F19" s="342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36"/>
      <c r="O19" s="27" t="s">
        <v>180</v>
      </c>
      <c r="P19" s="27" t="s">
        <v>181</v>
      </c>
      <c r="Q19" s="377"/>
      <c r="R19" s="377"/>
    </row>
    <row r="20" spans="1:16" s="6" customFormat="1" ht="12.75">
      <c r="A20" s="14" t="s">
        <v>284</v>
      </c>
      <c r="B20" s="345" t="s">
        <v>206</v>
      </c>
      <c r="C20" s="346"/>
      <c r="D20" s="347"/>
      <c r="E20" s="348" t="s">
        <v>207</v>
      </c>
      <c r="F20" s="34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0" t="s">
        <v>384</v>
      </c>
      <c r="C21" s="350"/>
      <c r="D21" s="350"/>
      <c r="E21" s="329" t="s">
        <v>179</v>
      </c>
      <c r="F21" s="329"/>
      <c r="G21" s="119"/>
      <c r="H21" s="119"/>
      <c r="I21" s="119"/>
      <c r="J21" s="119"/>
      <c r="K21" s="119"/>
      <c r="L21" s="119"/>
      <c r="M21" s="119"/>
      <c r="N21" s="119"/>
      <c r="O21" s="207"/>
      <c r="P21" s="207"/>
      <c r="Q21" s="153"/>
      <c r="R21" s="81"/>
    </row>
    <row r="22" spans="1:18" ht="14.25" customHeight="1">
      <c r="A22" s="8">
        <v>2</v>
      </c>
      <c r="B22" s="330" t="s">
        <v>266</v>
      </c>
      <c r="C22" s="331"/>
      <c r="D22" s="332"/>
      <c r="E22" s="327">
        <v>115</v>
      </c>
      <c r="F22" s="328"/>
      <c r="G22" s="119"/>
      <c r="H22" s="119"/>
      <c r="I22" s="119"/>
      <c r="J22" s="119"/>
      <c r="K22" s="119"/>
      <c r="L22" s="119"/>
      <c r="M22" s="119"/>
      <c r="N22" s="119"/>
      <c r="O22" s="207"/>
      <c r="P22" s="207"/>
      <c r="Q22" s="153"/>
      <c r="R22" s="81"/>
    </row>
    <row r="23" spans="1:18" ht="14.25" customHeight="1">
      <c r="A23" s="8">
        <v>3</v>
      </c>
      <c r="B23" s="330" t="s">
        <v>49</v>
      </c>
      <c r="C23" s="331"/>
      <c r="D23" s="332"/>
      <c r="E23" s="327">
        <v>127</v>
      </c>
      <c r="F23" s="328"/>
      <c r="G23" s="119"/>
      <c r="H23" s="119"/>
      <c r="I23" s="119"/>
      <c r="J23" s="119"/>
      <c r="K23" s="119"/>
      <c r="L23" s="119"/>
      <c r="M23" s="119"/>
      <c r="N23" s="119"/>
      <c r="O23" s="207"/>
      <c r="P23" s="207"/>
      <c r="Q23" s="153"/>
      <c r="R23" s="81"/>
    </row>
    <row r="24" spans="1:18" ht="21.75" customHeight="1">
      <c r="A24" s="8">
        <v>4</v>
      </c>
      <c r="B24" s="330" t="s">
        <v>267</v>
      </c>
      <c r="C24" s="331"/>
      <c r="D24" s="332"/>
      <c r="E24" s="327">
        <v>146</v>
      </c>
      <c r="F24" s="328"/>
      <c r="G24" s="119"/>
      <c r="H24" s="119"/>
      <c r="I24" s="119"/>
      <c r="J24" s="119"/>
      <c r="K24" s="119"/>
      <c r="L24" s="119"/>
      <c r="M24" s="119"/>
      <c r="N24" s="119"/>
      <c r="O24" s="207"/>
      <c r="P24" s="207"/>
      <c r="Q24" s="153"/>
      <c r="R24" s="81"/>
    </row>
    <row r="25" spans="1:18" ht="12.75" customHeight="1">
      <c r="A25" s="8">
        <v>5</v>
      </c>
      <c r="B25" s="330" t="s">
        <v>183</v>
      </c>
      <c r="C25" s="331"/>
      <c r="D25" s="332"/>
      <c r="E25" s="327">
        <v>147</v>
      </c>
      <c r="F25" s="328"/>
      <c r="G25" s="119"/>
      <c r="H25" s="125"/>
      <c r="I25" s="125"/>
      <c r="J25" s="125"/>
      <c r="K25" s="125"/>
      <c r="L25" s="125"/>
      <c r="M25" s="125"/>
      <c r="N25" s="125"/>
      <c r="O25" s="206"/>
      <c r="P25" s="206"/>
      <c r="Q25" s="153"/>
      <c r="R25" s="81"/>
    </row>
    <row r="26" spans="1:18" ht="23.25" customHeight="1">
      <c r="A26" s="8">
        <v>6</v>
      </c>
      <c r="B26" s="330" t="s">
        <v>326</v>
      </c>
      <c r="C26" s="331"/>
      <c r="D26" s="332"/>
      <c r="E26" s="327">
        <v>149</v>
      </c>
      <c r="F26" s="328"/>
      <c r="G26" s="119"/>
      <c r="H26" s="125"/>
      <c r="I26" s="125"/>
      <c r="J26" s="125"/>
      <c r="K26" s="125"/>
      <c r="L26" s="125"/>
      <c r="M26" s="125"/>
      <c r="N26" s="125"/>
      <c r="O26" s="206"/>
      <c r="P26" s="206"/>
      <c r="Q26" s="153"/>
      <c r="R26" s="81"/>
    </row>
    <row r="27" spans="1:18" ht="14.25" customHeight="1">
      <c r="A27" s="8">
        <v>7</v>
      </c>
      <c r="B27" s="330" t="s">
        <v>56</v>
      </c>
      <c r="C27" s="331"/>
      <c r="D27" s="332"/>
      <c r="E27" s="327">
        <v>152</v>
      </c>
      <c r="F27" s="328"/>
      <c r="G27" s="125"/>
      <c r="H27" s="125"/>
      <c r="I27" s="125"/>
      <c r="J27" s="125"/>
      <c r="K27" s="125"/>
      <c r="L27" s="125"/>
      <c r="M27" s="125"/>
      <c r="N27" s="125"/>
      <c r="O27" s="206"/>
      <c r="P27" s="206"/>
      <c r="Q27" s="153"/>
      <c r="R27" s="81"/>
    </row>
    <row r="28" spans="1:18" ht="13.5" customHeight="1">
      <c r="A28" s="8">
        <v>8</v>
      </c>
      <c r="B28" s="355" t="s">
        <v>236</v>
      </c>
      <c r="C28" s="356"/>
      <c r="D28" s="357"/>
      <c r="E28" s="358" t="s">
        <v>237</v>
      </c>
      <c r="F28" s="359"/>
      <c r="G28" s="119"/>
      <c r="H28" s="125"/>
      <c r="I28" s="125"/>
      <c r="J28" s="125"/>
      <c r="K28" s="125"/>
      <c r="L28" s="125"/>
      <c r="M28" s="125"/>
      <c r="N28" s="125"/>
      <c r="O28" s="206"/>
      <c r="P28" s="206"/>
      <c r="Q28" s="153"/>
      <c r="R28" s="81"/>
    </row>
    <row r="29" spans="1:18" ht="21.75" customHeight="1">
      <c r="A29" s="8">
        <v>9</v>
      </c>
      <c r="B29" s="360" t="s">
        <v>57</v>
      </c>
      <c r="C29" s="361"/>
      <c r="D29" s="362"/>
      <c r="E29" s="358" t="s">
        <v>130</v>
      </c>
      <c r="F29" s="359"/>
      <c r="G29" s="119"/>
      <c r="H29" s="125"/>
      <c r="I29" s="125"/>
      <c r="J29" s="125"/>
      <c r="K29" s="125"/>
      <c r="L29" s="125"/>
      <c r="M29" s="125"/>
      <c r="N29" s="125"/>
      <c r="O29" s="206"/>
      <c r="P29" s="206"/>
      <c r="Q29" s="153"/>
      <c r="R29" s="81"/>
    </row>
    <row r="30" spans="1:18" ht="16.5" customHeight="1">
      <c r="A30" s="8">
        <v>10</v>
      </c>
      <c r="B30" s="350" t="s">
        <v>238</v>
      </c>
      <c r="C30" s="350"/>
      <c r="D30" s="350"/>
      <c r="E30" s="354"/>
      <c r="F30" s="354"/>
      <c r="G30" s="118"/>
      <c r="H30" s="122"/>
      <c r="I30" s="122"/>
      <c r="J30" s="122"/>
      <c r="K30" s="122"/>
      <c r="L30" s="122"/>
      <c r="M30" s="122"/>
      <c r="N30" s="122"/>
      <c r="O30" s="206"/>
      <c r="P30" s="206"/>
      <c r="Q30" s="153"/>
      <c r="R30" s="81"/>
    </row>
    <row r="31" spans="1:18" ht="16.5" customHeight="1">
      <c r="A31" s="8">
        <v>11</v>
      </c>
      <c r="B31" s="350" t="s">
        <v>58</v>
      </c>
      <c r="C31" s="350"/>
      <c r="D31" s="350"/>
      <c r="E31" s="354"/>
      <c r="F31" s="354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8">
        <f t="shared" si="0"/>
        <v>0</v>
      </c>
      <c r="P31" s="208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&amp;LE2F11BB2&amp;CФорма № 1, Підрозділ: Маневицький районний суд Волинської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8" t="s">
        <v>385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9" customFormat="1" ht="27" customHeight="1">
      <c r="A2" s="384" t="s">
        <v>291</v>
      </c>
      <c r="B2" s="379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68" t="s">
        <v>242</v>
      </c>
      <c r="H2" s="322" t="s">
        <v>243</v>
      </c>
      <c r="I2" s="322" t="s">
        <v>244</v>
      </c>
      <c r="J2" s="382" t="s">
        <v>245</v>
      </c>
      <c r="K2" s="383"/>
    </row>
    <row r="3" spans="1:11" s="9" customFormat="1" ht="33.75" customHeight="1">
      <c r="A3" s="385"/>
      <c r="B3" s="380"/>
      <c r="C3" s="381"/>
      <c r="D3" s="324"/>
      <c r="E3" s="324"/>
      <c r="F3" s="381"/>
      <c r="G3" s="368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386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387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388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 aca="true" t="shared" si="0" ref="D13:K13">SUM(D5:D12)</f>
        <v>0</v>
      </c>
      <c r="E13" s="132">
        <f t="shared" si="0"/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6" t="s">
        <v>389</v>
      </c>
      <c r="B15" s="386"/>
      <c r="C15" s="386"/>
      <c r="D15" s="386"/>
      <c r="E15" s="386"/>
      <c r="F15" s="386"/>
      <c r="G15" s="386"/>
    </row>
    <row r="16" spans="1:11" s="32" customFormat="1" ht="22.5" customHeight="1">
      <c r="A16" s="329" t="s">
        <v>291</v>
      </c>
      <c r="B16" s="329" t="s">
        <v>315</v>
      </c>
      <c r="C16" s="329" t="s">
        <v>285</v>
      </c>
      <c r="D16" s="325" t="s">
        <v>247</v>
      </c>
      <c r="E16" s="325" t="s">
        <v>241</v>
      </c>
      <c r="F16" s="325" t="s">
        <v>312</v>
      </c>
      <c r="G16" s="329" t="s">
        <v>242</v>
      </c>
      <c r="H16" s="329"/>
      <c r="I16" s="390"/>
      <c r="J16" s="368" t="s">
        <v>248</v>
      </c>
      <c r="K16" s="78"/>
    </row>
    <row r="17" spans="1:11" s="32" customFormat="1" ht="22.5" customHeight="1">
      <c r="A17" s="329"/>
      <c r="B17" s="329"/>
      <c r="C17" s="329"/>
      <c r="D17" s="387"/>
      <c r="E17" s="387"/>
      <c r="F17" s="387"/>
      <c r="G17" s="322" t="s">
        <v>202</v>
      </c>
      <c r="H17" s="373" t="s">
        <v>9</v>
      </c>
      <c r="I17" s="388"/>
      <c r="J17" s="368"/>
      <c r="K17" s="78"/>
    </row>
    <row r="18" spans="1:11" s="32" customFormat="1" ht="46.5" customHeight="1">
      <c r="A18" s="329"/>
      <c r="B18" s="325"/>
      <c r="C18" s="325"/>
      <c r="D18" s="387"/>
      <c r="E18" s="387"/>
      <c r="F18" s="387"/>
      <c r="G18" s="38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390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391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391</v>
      </c>
      <c r="D36" s="140">
        <f aca="true" t="shared" si="1" ref="D36:J36">SUM(D20:D25,D27:D35)</f>
        <v>0</v>
      </c>
      <c r="E36" s="79">
        <f t="shared" si="1"/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392</v>
      </c>
      <c r="C37" s="21" t="s">
        <v>391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391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&amp;LE2F11BB2&amp;CФорма № 1, Підрозділ: Маневицький районний суд Волинської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9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1" t="s">
        <v>393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</row>
    <row r="2" spans="1:22" ht="26.25" customHeight="1">
      <c r="A2" s="393" t="s">
        <v>291</v>
      </c>
      <c r="B2" s="416" t="s">
        <v>227</v>
      </c>
      <c r="C2" s="417"/>
      <c r="D2" s="393" t="s">
        <v>140</v>
      </c>
      <c r="E2" s="393" t="s">
        <v>133</v>
      </c>
      <c r="F2" s="393" t="s">
        <v>18</v>
      </c>
      <c r="G2" s="422" t="s">
        <v>199</v>
      </c>
      <c r="H2" s="406" t="s">
        <v>302</v>
      </c>
      <c r="I2" s="407"/>
      <c r="J2" s="407"/>
      <c r="K2" s="407"/>
      <c r="L2" s="393" t="s">
        <v>303</v>
      </c>
      <c r="M2" s="402" t="s">
        <v>394</v>
      </c>
      <c r="N2" s="403"/>
      <c r="O2" s="403"/>
      <c r="P2" s="403"/>
      <c r="Q2" s="404"/>
      <c r="R2" s="105"/>
      <c r="S2" s="105"/>
      <c r="T2" s="105"/>
      <c r="U2" s="105"/>
      <c r="V2" s="105"/>
    </row>
    <row r="3" spans="1:17" ht="27" customHeight="1">
      <c r="A3" s="394"/>
      <c r="B3" s="418"/>
      <c r="C3" s="419"/>
      <c r="D3" s="396"/>
      <c r="E3" s="396"/>
      <c r="F3" s="396"/>
      <c r="G3" s="423"/>
      <c r="H3" s="393" t="s">
        <v>202</v>
      </c>
      <c r="I3" s="398" t="s">
        <v>203</v>
      </c>
      <c r="J3" s="399"/>
      <c r="K3" s="399"/>
      <c r="L3" s="394"/>
      <c r="M3" s="400" t="s">
        <v>304</v>
      </c>
      <c r="N3" s="400" t="s">
        <v>19</v>
      </c>
      <c r="O3" s="400" t="s">
        <v>305</v>
      </c>
      <c r="P3" s="400" t="s">
        <v>313</v>
      </c>
      <c r="Q3" s="400" t="s">
        <v>306</v>
      </c>
    </row>
    <row r="4" spans="1:17" ht="35.25" customHeight="1">
      <c r="A4" s="394"/>
      <c r="B4" s="418"/>
      <c r="C4" s="419"/>
      <c r="D4" s="396"/>
      <c r="E4" s="396"/>
      <c r="F4" s="396"/>
      <c r="G4" s="423"/>
      <c r="H4" s="394"/>
      <c r="I4" s="405" t="s">
        <v>307</v>
      </c>
      <c r="J4" s="429" t="s">
        <v>142</v>
      </c>
      <c r="K4" s="405" t="s">
        <v>308</v>
      </c>
      <c r="L4" s="394"/>
      <c r="M4" s="401"/>
      <c r="N4" s="401"/>
      <c r="O4" s="401"/>
      <c r="P4" s="401"/>
      <c r="Q4" s="400"/>
    </row>
    <row r="5" spans="1:17" ht="93.75" customHeight="1">
      <c r="A5" s="395"/>
      <c r="B5" s="420"/>
      <c r="C5" s="421"/>
      <c r="D5" s="397"/>
      <c r="E5" s="397"/>
      <c r="F5" s="397"/>
      <c r="G5" s="424"/>
      <c r="H5" s="394"/>
      <c r="I5" s="424"/>
      <c r="J5" s="424"/>
      <c r="K5" s="397"/>
      <c r="L5" s="395"/>
      <c r="M5" s="401"/>
      <c r="N5" s="401"/>
      <c r="O5" s="401"/>
      <c r="P5" s="401"/>
      <c r="Q5" s="400"/>
    </row>
    <row r="6" spans="1:22" s="25" customFormat="1" ht="11.25" customHeight="1">
      <c r="A6" s="24" t="s">
        <v>205</v>
      </c>
      <c r="B6" s="425" t="s">
        <v>206</v>
      </c>
      <c r="C6" s="426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4" t="s">
        <v>108</v>
      </c>
      <c r="C7" s="415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9" t="s">
        <v>137</v>
      </c>
      <c r="C8" s="409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12" t="s">
        <v>138</v>
      </c>
      <c r="C9" s="412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0" t="s">
        <v>110</v>
      </c>
      <c r="C10" s="411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2" t="s">
        <v>112</v>
      </c>
      <c r="C11" s="412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9" t="s">
        <v>111</v>
      </c>
      <c r="C12" s="409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7" t="s">
        <v>280</v>
      </c>
      <c r="C13" s="427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28" t="s">
        <v>132</v>
      </c>
      <c r="C14" s="428"/>
      <c r="D14" s="107"/>
      <c r="E14" s="136">
        <f aca="true" t="shared" si="0" ref="E14:Q14">E7+E8+E9+E10+E11+E12+E13</f>
        <v>0</v>
      </c>
      <c r="F14" s="139">
        <f t="shared" si="0"/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3" t="s">
        <v>141</v>
      </c>
      <c r="C15" s="413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8" t="s">
        <v>162</v>
      </c>
      <c r="B17" s="408"/>
      <c r="C17" s="408"/>
      <c r="D17" s="408"/>
      <c r="E17" s="408"/>
      <c r="F17" s="408"/>
      <c r="G17" s="40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B15:C1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&amp;LE2F11BB2&amp;CФорма № 1, Підрозділ: Маневицький районний суд Волинської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3">
      <selection activeCell="E38" sqref="E38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6" t="s">
        <v>395</v>
      </c>
      <c r="B1" s="436"/>
      <c r="C1" s="436"/>
      <c r="D1" s="436"/>
      <c r="E1" s="436"/>
      <c r="F1" s="436"/>
      <c r="G1" s="436"/>
      <c r="H1" s="436"/>
      <c r="I1" s="436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396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397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398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399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400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4"/>
      <c r="F23" s="434"/>
      <c r="G23" s="196"/>
      <c r="H23" s="435" t="s">
        <v>403</v>
      </c>
      <c r="I23" s="435"/>
      <c r="J23" s="163"/>
      <c r="K23" s="56"/>
      <c r="L23" s="55"/>
      <c r="M23" s="432"/>
      <c r="N23" s="432"/>
      <c r="O23" s="432"/>
      <c r="P23" s="432"/>
      <c r="Q23" s="432"/>
    </row>
    <row r="24" spans="1:17" ht="15" customHeight="1">
      <c r="A24" s="84"/>
      <c r="B24" s="58"/>
      <c r="C24" s="197"/>
      <c r="D24" s="197"/>
      <c r="E24" s="430" t="s">
        <v>347</v>
      </c>
      <c r="F24" s="430"/>
      <c r="G24" s="198"/>
      <c r="H24" s="431" t="s">
        <v>348</v>
      </c>
      <c r="I24" s="431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3"/>
      <c r="I25" s="433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4"/>
      <c r="F26" s="434"/>
      <c r="G26" s="201"/>
      <c r="H26" s="435" t="s">
        <v>401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0" t="s">
        <v>347</v>
      </c>
      <c r="F27" s="430"/>
      <c r="G27" s="198"/>
      <c r="H27" s="431" t="s">
        <v>348</v>
      </c>
      <c r="I27" s="431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7" t="s">
        <v>404</v>
      </c>
      <c r="F30" s="437"/>
      <c r="G30" s="43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7" t="s">
        <v>405</v>
      </c>
      <c r="F31" s="437"/>
      <c r="G31" s="43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9" t="s">
        <v>406</v>
      </c>
      <c r="F32" s="437"/>
      <c r="G32" s="43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8" t="s">
        <v>402</v>
      </c>
      <c r="D34" s="43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M23:Q23"/>
    <mergeCell ref="H25:I25"/>
    <mergeCell ref="E26:F26"/>
    <mergeCell ref="H26:I26"/>
  </mergeCells>
  <hyperlinks>
    <hyperlink ref="E32" r:id="rId1" display="inbox@mn.vl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&amp;LE2F11BB2&amp;CФорма № 1, Підрозділ: Маневицький районний суд Волинської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Camerton</cp:lastModifiedBy>
  <cp:lastPrinted>2016-08-03T13:05:02Z</cp:lastPrinted>
  <dcterms:created xsi:type="dcterms:W3CDTF">2015-09-09T11:44:43Z</dcterms:created>
  <dcterms:modified xsi:type="dcterms:W3CDTF">2016-08-03T13:06:48Z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1_00164_2.2016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E2F11BB2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3.17.0.1570</vt:lpwstr>
  </property>
</Properties>
</file>