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<sst xmlns="http://schemas.openxmlformats.org/spreadsheetml/2006/main" count="104" uniqueCount="91">
  <si>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</si>
  <si>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</si>
  <si>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</si>
  <si>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</si>
  <si>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</si>
  <si>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</si>
  <si>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</si>
  <si>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</si>
  <si>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</si>
  <si>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</si>
  <si>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</si>
  <si>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</si>
  <si>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</si>
  <si>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</si>
  <si>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</si>
  <si>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</si>
  <si>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</si>
  <si>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</si>
  <si>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</si>
  <si>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</si>
  <si>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</si>
  <si>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</si>
  <si>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</si>
  <si>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</si>
  <si>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</si>
  <si>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</si>
  <si>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</si>
  <si>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</si>
  <si>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</si>
  <si>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</si>
  <si>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</si>
  <si>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</si>
  <si>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</si>
  <si>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</si>
  <si>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</si>
  <si>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</si>
  <si>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</si>
  <si>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</si>
  <si>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</si>
  <si>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</si>
  <si>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</si>
  <si>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</si>
  <si>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</si>
  <si>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</si>
  <si>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</si>
  <si>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</si>
  <si>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</si>
  <si>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</si>
  <si>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</si>
  <si>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</si>
  <si>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</si>
  <si>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</si>
  <si>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</si>
  <si>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</si>
  <si>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</si>
  <si>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</si>
  <si>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</si>
  <si>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</si>
  <si>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</si>
  <si>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</si>
  <si>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</si>
  <si>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</si>
  <si>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</si>
  <si>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</si>
  <si>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</si>
  <si>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</si>
  <si>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</si>
  <si>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</si>
  <si>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</si>
  <si>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</si>
  <si>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</si>
  <si>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</si>
  <si>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</si>
  <si>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</si>
  <si>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</si>
  <si>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</si>
  <si>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</si>
  <si>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</si>
  <si>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</si>
  <si>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</si>
  <si>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</si>
  <si>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</si>
  <si>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</si>
  <si>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</si>
  <si>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</si>
  <si>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</si>
  <si>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Московський районний суд м.Харкова</t>
  </si>
  <si>
    <t>61153. Харківська область</t>
  </si>
  <si>
    <t>м. Харків</t>
  </si>
  <si>
    <t>пр. 50 річчя ВЛКСМ. 38е</t>
  </si>
  <si>
    <t>Іванов А.Г.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</si>
</sst>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2" t="s">
        <v>22</v>
      </c>
      <c r="B3" s="112"/>
      <c r="C3" s="112"/>
      <c r="D3" s="112"/>
      <c r="E3" s="112"/>
      <c r="F3" s="112"/>
      <c r="G3" s="112"/>
      <c r="H3" s="112"/>
      <c r="I3" s="112"/>
      <c r="J3" s="112"/>
      <c r="K3" s="99"/>
    </row>
    <row r="4" spans="1:11" ht="17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99"/>
    </row>
    <row r="5" spans="1:11" ht="18.75" customHeight="1">
      <c r="A5" s="113" t="s">
        <v>85</v>
      </c>
      <c r="B5" s="113"/>
      <c r="C5" s="113"/>
      <c r="D5" s="113"/>
      <c r="E5" s="113"/>
      <c r="F5" s="113"/>
      <c r="G5" s="113"/>
      <c r="H5" s="113"/>
      <c r="I5" s="113"/>
      <c r="J5" s="113"/>
      <c r="K5" s="99"/>
    </row>
    <row r="6" spans="1:11" ht="18.75" customHeight="1">
      <c r="A6" s="114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99"/>
    </row>
    <row r="7" spans="1:11" ht="10.5" customHeight="1">
      <c r="A7" s="100"/>
      <c r="B7" s="101"/>
      <c r="C7" s="101"/>
      <c r="D7" s="121"/>
      <c r="E7" s="121"/>
      <c r="F7" s="121"/>
      <c r="G7" s="121"/>
      <c r="H7" s="121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2" t="s">
        <v>24</v>
      </c>
      <c r="B9" s="123"/>
      <c r="C9" s="123"/>
      <c r="D9" s="124"/>
      <c r="E9" s="129" t="s">
        <v>47</v>
      </c>
      <c r="F9" s="130"/>
      <c r="G9" s="131"/>
      <c r="H9" s="105"/>
      <c r="I9" s="99"/>
      <c r="J9" s="106"/>
      <c r="K9" s="99"/>
    </row>
    <row r="10" spans="1:11" ht="36.75" customHeight="1">
      <c r="A10" s="115" t="s">
        <v>25</v>
      </c>
      <c r="B10" s="116"/>
      <c r="C10" s="116"/>
      <c r="D10" s="117"/>
      <c r="E10" s="132" t="s">
        <v>26</v>
      </c>
      <c r="F10" s="133"/>
      <c r="G10" s="134"/>
      <c r="H10" s="125" t="s">
        <v>27</v>
      </c>
      <c r="I10" s="126"/>
      <c r="J10" s="126"/>
      <c r="K10" s="99"/>
    </row>
    <row r="11" spans="1:11" ht="36.75" customHeight="1">
      <c r="A11" s="118"/>
      <c r="B11" s="119"/>
      <c r="C11" s="119"/>
      <c r="D11" s="120"/>
      <c r="E11" s="135"/>
      <c r="F11" s="136"/>
      <c r="G11" s="137"/>
      <c r="H11" s="107"/>
      <c r="I11" s="108"/>
      <c r="J11" s="108"/>
      <c r="K11" s="99"/>
    </row>
    <row r="12" spans="1:11" ht="45" customHeight="1">
      <c r="A12" s="115" t="s">
        <v>28</v>
      </c>
      <c r="B12" s="116"/>
      <c r="C12" s="116"/>
      <c r="D12" s="117"/>
      <c r="E12" s="138" t="s">
        <v>65</v>
      </c>
      <c r="F12" s="139"/>
      <c r="G12" s="140"/>
      <c r="H12" s="127" t="s">
        <v>29</v>
      </c>
      <c r="I12" s="128"/>
      <c r="J12" s="128"/>
      <c r="K12" s="99"/>
    </row>
    <row r="13" spans="1:11" ht="18.75" customHeight="1">
      <c r="A13" s="118"/>
      <c r="B13" s="119"/>
      <c r="C13" s="119"/>
      <c r="D13" s="120"/>
      <c r="E13" s="141"/>
      <c r="F13" s="142"/>
      <c r="G13" s="143"/>
      <c r="H13" s="109"/>
      <c r="I13" s="110"/>
      <c r="J13" s="110"/>
      <c r="K13" s="99"/>
    </row>
    <row r="14" spans="1:11" ht="45" customHeight="1">
      <c r="A14" s="115" t="s">
        <v>30</v>
      </c>
      <c r="B14" s="116"/>
      <c r="C14" s="116"/>
      <c r="D14" s="117"/>
      <c r="E14" s="138" t="s">
        <v>66</v>
      </c>
      <c r="F14" s="139"/>
      <c r="G14" s="140"/>
      <c r="H14" s="127" t="s">
        <v>31</v>
      </c>
      <c r="I14" s="128"/>
      <c r="J14" s="128"/>
      <c r="K14" s="99"/>
    </row>
    <row r="15" spans="1:11" ht="34.5" customHeight="1">
      <c r="A15" s="118"/>
      <c r="B15" s="119"/>
      <c r="C15" s="119"/>
      <c r="D15" s="120"/>
      <c r="E15" s="141"/>
      <c r="F15" s="142"/>
      <c r="G15" s="143"/>
      <c r="H15" s="127" t="s">
        <v>32</v>
      </c>
      <c r="I15" s="128"/>
      <c r="J15" s="128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&amp;L0EA2F81C&amp;C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184" t="s">
        <v>54</v>
      </c>
      <c r="B2" s="175" t="s">
        <v>58</v>
      </c>
      <c r="C2" s="176"/>
      <c r="D2" s="177"/>
      <c r="E2" s="201" t="s">
        <v>37</v>
      </c>
      <c r="F2" s="195" t="s">
        <v>38</v>
      </c>
      <c r="G2" s="196"/>
      <c r="H2" s="197"/>
    </row>
    <row r="3" spans="1:8" ht="15.75">
      <c r="A3" s="185"/>
      <c r="B3" s="178"/>
      <c r="C3" s="179"/>
      <c r="D3" s="180"/>
      <c r="E3" s="20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6"/>
      <c r="B4" s="181"/>
      <c r="C4" s="182"/>
      <c r="D4" s="18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8" t="s">
        <v>0</v>
      </c>
      <c r="C5" s="189"/>
      <c r="D5" s="190"/>
      <c r="E5" s="55">
        <f>SUM(F5:H5)</f>
        <v>2</v>
      </c>
      <c r="F5" s="77">
        <f>SUM(F15,F23,F24,F25)</f>
        <v>2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8" t="s">
        <v>16</v>
      </c>
      <c r="C6" s="189"/>
      <c r="D6" s="190"/>
      <c r="E6" s="55">
        <f aca="true" t="shared" si="0" ref="E6:E27">SUM(F6:H6)</f>
        <v>1</v>
      </c>
      <c r="F6" s="56">
        <v>1</v>
      </c>
      <c r="G6" s="56"/>
      <c r="H6" s="57"/>
    </row>
    <row r="7" spans="1:8" ht="21" customHeight="1">
      <c r="A7" s="34">
        <v>3</v>
      </c>
      <c r="B7" s="198" t="s">
        <v>46</v>
      </c>
      <c r="C7" s="166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99"/>
      <c r="C8" s="166" t="s">
        <v>40</v>
      </c>
      <c r="D8" s="167"/>
      <c r="E8" s="55">
        <f t="shared" si="0"/>
        <v>1</v>
      </c>
      <c r="F8" s="56">
        <v>1</v>
      </c>
      <c r="G8" s="56"/>
      <c r="H8" s="57"/>
    </row>
    <row r="9" spans="1:8" ht="21" customHeight="1">
      <c r="A9" s="34">
        <v>5</v>
      </c>
      <c r="B9" s="199"/>
      <c r="C9" s="166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0"/>
      <c r="C10" s="166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6" t="s">
        <v>2</v>
      </c>
      <c r="C14" s="171"/>
      <c r="D14" s="16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1</v>
      </c>
      <c r="F15" s="56">
        <v>1</v>
      </c>
      <c r="G15" s="56"/>
      <c r="H15" s="57"/>
    </row>
    <row r="16" spans="1:8" ht="21" customHeight="1">
      <c r="A16" s="48">
        <v>12</v>
      </c>
      <c r="B16" s="168" t="s">
        <v>49</v>
      </c>
      <c r="C16" s="166" t="s">
        <v>50</v>
      </c>
      <c r="D16" s="167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69"/>
      <c r="C17" s="166" t="s">
        <v>51</v>
      </c>
      <c r="D17" s="16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69"/>
      <c r="C18" s="166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69"/>
      <c r="C19" s="166" t="s">
        <v>5</v>
      </c>
      <c r="D19" s="167"/>
      <c r="E19" s="55">
        <f t="shared" si="0"/>
        <v>1</v>
      </c>
      <c r="F19" s="56">
        <v>1</v>
      </c>
      <c r="G19" s="56"/>
      <c r="H19" s="57"/>
    </row>
    <row r="20" spans="1:8" ht="29.25" customHeight="1">
      <c r="A20" s="48">
        <v>16</v>
      </c>
      <c r="B20" s="169"/>
      <c r="C20" s="166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0"/>
      <c r="C21" s="166" t="s">
        <v>6</v>
      </c>
      <c r="D21" s="16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6" t="s">
        <v>21</v>
      </c>
      <c r="C23" s="171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8" t="s">
        <v>18</v>
      </c>
      <c r="C24" s="189"/>
      <c r="D24" s="190"/>
      <c r="E24" s="55">
        <f t="shared" si="0"/>
        <v>1</v>
      </c>
      <c r="F24" s="56">
        <v>1</v>
      </c>
      <c r="G24" s="56"/>
      <c r="H24" s="57"/>
    </row>
    <row r="25" spans="1:8" ht="61.5" customHeight="1">
      <c r="A25" s="34">
        <v>21</v>
      </c>
      <c r="B25" s="191" t="s">
        <v>19</v>
      </c>
      <c r="C25" s="192"/>
      <c r="D25" s="19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8" t="s">
        <v>55</v>
      </c>
      <c r="C26" s="189"/>
      <c r="D26" s="190"/>
      <c r="E26" s="55">
        <f t="shared" si="0"/>
        <v>0</v>
      </c>
      <c r="F26" s="67">
        <v>0</v>
      </c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187"/>
      <c r="C28" s="187"/>
      <c r="D28" s="187"/>
      <c r="E28" s="187"/>
      <c r="F28" s="187"/>
      <c r="G28" s="187"/>
      <c r="H28" s="187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27:D27"/>
    <mergeCell ref="B12:D12"/>
    <mergeCell ref="B22:D22"/>
    <mergeCell ref="C19:D19"/>
    <mergeCell ref="C20:D20"/>
    <mergeCell ref="C9:D9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C18:D18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&amp;L0EA2F81C&amp;CФорма № 1-Л, Підрозділ: Московський районний суд м.Харкова,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2</v>
      </c>
      <c r="F5" s="57">
        <f>SUM(F7,F21,F22,F23)</f>
        <v>2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6" t="s">
        <v>61</v>
      </c>
      <c r="C6" s="171"/>
      <c r="D6" s="167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8" t="s">
        <v>10</v>
      </c>
      <c r="C7" s="189"/>
      <c r="D7" s="190"/>
      <c r="E7" s="65">
        <f>SUM(F7:H7)</f>
        <v>1</v>
      </c>
      <c r="F7" s="62">
        <f>SUM(F8,F12,F14,F16,F17,F19,F20)</f>
        <v>1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4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5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5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5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5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5"/>
      <c r="C13" s="210" t="s">
        <v>45</v>
      </c>
      <c r="D13" s="210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5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5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5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5"/>
      <c r="C17" s="209" t="s">
        <v>12</v>
      </c>
      <c r="D17" s="209"/>
      <c r="E17" s="65">
        <f t="shared" si="0"/>
        <v>1</v>
      </c>
      <c r="F17" s="62">
        <v>1</v>
      </c>
      <c r="G17" s="62"/>
      <c r="H17" s="62"/>
      <c r="I17" s="73"/>
      <c r="J17" s="73"/>
      <c r="K17" s="21"/>
    </row>
    <row r="18" spans="1:12" ht="20.25" customHeight="1">
      <c r="A18" s="34">
        <v>14</v>
      </c>
      <c r="B18" s="185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5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6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1</v>
      </c>
      <c r="F23" s="62">
        <v>1</v>
      </c>
      <c r="G23" s="62"/>
      <c r="H23" s="62"/>
      <c r="I23" s="21"/>
      <c r="J23" s="21"/>
      <c r="K23" s="21"/>
    </row>
    <row r="24" spans="1:11" ht="30.75" customHeight="1">
      <c r="A24" s="49">
        <v>20</v>
      </c>
      <c r="B24" s="166" t="s">
        <v>62</v>
      </c>
      <c r="C24" s="171"/>
      <c r="D24" s="167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&amp;L0EA2F81C&amp;CФорма № 1-Л, Підрозділ: Московський районний суд м.Харкова,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8" t="s">
        <v>73</v>
      </c>
      <c r="C2" s="228"/>
      <c r="D2" s="228"/>
      <c r="E2" s="228"/>
      <c r="F2" s="228"/>
      <c r="G2" s="228"/>
      <c r="H2" s="228"/>
      <c r="I2" s="22"/>
      <c r="J2" s="21"/>
      <c r="K2" s="21"/>
    </row>
    <row r="3" spans="1:11" ht="18">
      <c r="A3" s="214" t="s">
        <v>54</v>
      </c>
      <c r="B3" s="229" t="s">
        <v>53</v>
      </c>
      <c r="C3" s="230"/>
      <c r="D3" s="230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31"/>
      <c r="C4" s="232"/>
      <c r="D4" s="232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33"/>
      <c r="C5" s="234"/>
      <c r="D5" s="234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5" t="s">
        <v>74</v>
      </c>
      <c r="C6" s="236"/>
      <c r="D6" s="237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24" t="s">
        <v>64</v>
      </c>
      <c r="D8" s="22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/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90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6" t="s">
        <v>83</v>
      </c>
      <c r="C16" s="227"/>
      <c r="D16" s="227"/>
      <c r="E16" s="227"/>
      <c r="F16" s="22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/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/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23"/>
      <c r="F21" s="223"/>
      <c r="G21" s="22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2"/>
      <c r="D23" s="222"/>
      <c r="E23" s="22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&amp;L0EA2F81C&amp;CФорма № 1-Л, Підрозділ: Московський районний суд м.Харкова,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cp:lastPrinted>2014-11-21T11:18:04Z</cp:lastPrinted>
  <dcterms:created xsi:type="dcterms:W3CDTF">1996-10-08T23:32:33Z</dcterms:created>
  <dcterms:modified xsi:type="dcterms:W3CDTF">2015-02-11T08:38:55Z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1-Л_00643_4.2014 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9B93F1F9</vt:lpwstr>
  </property>
  <property fmtid="{D5CDD505-2E9C-101B-9397-08002B2CF9AE}" pid="10" name="Підрозд">
    <vt:lpwstr>Московський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881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