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<sst xmlns="http://schemas.openxmlformats.org/spreadsheetml/2006/main" count="45" uniqueCount="44">
  <si>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№</t>
  </si>
  <si>
    <t>1.</t>
  </si>
  <si>
    <t>2.</t>
  </si>
  <si>
    <t>3.</t>
  </si>
  <si>
    <t>4.</t>
  </si>
  <si>
    <t>5.</t>
  </si>
  <si>
    <t>6.</t>
  </si>
  <si>
    <t>7.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</si>
  <si>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</si>
  <si>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</si>
  <si>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</si>
  <si>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</si>
  <si>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</si>
  <si>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</si>
  <si>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</si>
  <si>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8.</t>
  </si>
  <si>
    <t>9.</t>
  </si>
  <si>
    <t>10.</t>
  </si>
  <si>
    <t>15.</t>
  </si>
  <si>
    <t>16.</t>
  </si>
  <si>
    <t>17.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</si>
  <si>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</si>
  <si>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</si>
  <si>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</si>
  <si>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</si>
  <si>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</si>
  <si>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</si>
  <si>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11.</t>
  </si>
  <si>
    <t>Відсоток розглянутих справ</t>
  </si>
  <si>
    <t>12.</t>
  </si>
  <si>
    <t>Середня кількість розглянутих справ на одного суддю</t>
  </si>
  <si>
    <t>13.</t>
  </si>
  <si>
    <t>Відсоток скасованих судових рішень</t>
  </si>
  <si>
    <t>14.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</si>
  <si>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</si>
  <si>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</si>
  <si>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</si>
  <si>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</si>
  <si>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</si>
  <si>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</si>
  <si>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</si>
  <si>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</si>
  <si>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Хустського районного суду Закарпатської області</t>
  </si>
  <si>
    <t>перше півріччя 2016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</si>
</sst>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8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22">
      <selection activeCell="M6" sqref="M6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9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40" t="s">
        <v>35</v>
      </c>
      <c r="F2" s="40"/>
      <c r="G2" s="40"/>
      <c r="H2" s="40"/>
      <c r="I2" s="40"/>
    </row>
    <row r="3" spans="1:9" s="2" customFormat="1" ht="16.5" customHeight="1">
      <c r="A3" s="3"/>
      <c r="B3" s="3"/>
      <c r="C3" s="3"/>
      <c r="D3" s="3"/>
      <c r="E3" s="40"/>
      <c r="F3" s="40"/>
      <c r="G3" s="40"/>
      <c r="H3" s="40"/>
      <c r="I3" s="40"/>
    </row>
    <row r="4" spans="1:9" s="2" customFormat="1" ht="16.5" customHeight="1">
      <c r="A4" s="3"/>
      <c r="B4" s="3"/>
      <c r="C4" s="3"/>
      <c r="D4" s="3"/>
      <c r="E4" s="40"/>
      <c r="F4" s="40"/>
      <c r="G4" s="40"/>
      <c r="H4" s="40"/>
      <c r="I4" s="40"/>
    </row>
    <row r="5" spans="1:9" s="2" customFormat="1" ht="16.5" customHeight="1">
      <c r="A5" s="41" t="s">
        <v>36</v>
      </c>
      <c r="B5" s="41"/>
      <c r="C5" s="41"/>
      <c r="D5" s="41"/>
      <c r="E5" s="41"/>
      <c r="F5" s="41"/>
      <c r="G5" s="41"/>
      <c r="H5" s="41"/>
      <c r="I5" s="41"/>
    </row>
    <row r="6" spans="3:9" s="2" customFormat="1" ht="16.5" customHeight="1">
      <c r="C6" s="42" t="s">
        <v>42</v>
      </c>
      <c r="D6" s="42"/>
      <c r="E6" s="42"/>
      <c r="F6" s="42"/>
      <c r="G6" s="42"/>
      <c r="H6" s="42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41" t="s">
        <v>43</v>
      </c>
      <c r="B8" s="41"/>
      <c r="C8" s="41"/>
      <c r="D8" s="41"/>
      <c r="E8" s="41"/>
      <c r="F8" s="41"/>
      <c r="G8" s="41"/>
      <c r="H8" s="41"/>
      <c r="I8" s="41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26" t="s">
        <v>41</v>
      </c>
      <c r="C10" s="26"/>
      <c r="D10" s="26"/>
      <c r="E10" s="26"/>
      <c r="F10" s="26"/>
      <c r="G10" s="26"/>
      <c r="H10" s="15" t="s">
        <v>38</v>
      </c>
      <c r="I10" s="15" t="s">
        <v>39</v>
      </c>
    </row>
    <row r="11" spans="1:9" s="2" customFormat="1" ht="16.5" customHeight="1">
      <c r="A11" s="16" t="s">
        <v>1</v>
      </c>
      <c r="B11" s="28" t="s">
        <v>8</v>
      </c>
      <c r="C11" s="29"/>
      <c r="D11" s="29"/>
      <c r="E11" s="29"/>
      <c r="F11" s="29"/>
      <c r="G11" s="30"/>
      <c r="H11" s="14">
        <v>1509</v>
      </c>
      <c r="I11" s="14">
        <v>1509</v>
      </c>
    </row>
    <row r="12" spans="1:9" s="2" customFormat="1" ht="29.25" customHeight="1">
      <c r="A12" s="17"/>
      <c r="B12" s="18" t="s">
        <v>40</v>
      </c>
      <c r="C12" s="19"/>
      <c r="D12" s="19"/>
      <c r="E12" s="19"/>
      <c r="F12" s="19"/>
      <c r="G12" s="20"/>
      <c r="H12" s="14">
        <v>893</v>
      </c>
      <c r="I12" s="7">
        <v>893</v>
      </c>
    </row>
    <row r="13" spans="1:9" s="2" customFormat="1" ht="16.5" customHeight="1">
      <c r="A13" s="5" t="s">
        <v>2</v>
      </c>
      <c r="B13" s="31" t="s">
        <v>9</v>
      </c>
      <c r="C13" s="32"/>
      <c r="D13" s="32"/>
      <c r="E13" s="32"/>
      <c r="F13" s="32"/>
      <c r="G13" s="33"/>
      <c r="H13" s="13">
        <v>2285</v>
      </c>
      <c r="I13" s="14">
        <v>2285</v>
      </c>
    </row>
    <row r="14" spans="1:9" s="2" customFormat="1" ht="16.5" customHeight="1">
      <c r="A14" s="5" t="s">
        <v>3</v>
      </c>
      <c r="B14" s="31" t="s">
        <v>10</v>
      </c>
      <c r="C14" s="32"/>
      <c r="D14" s="32"/>
      <c r="E14" s="32"/>
      <c r="F14" s="32"/>
      <c r="G14" s="33"/>
      <c r="H14" s="14">
        <v>1987</v>
      </c>
      <c r="I14" s="14">
        <v>1987</v>
      </c>
    </row>
    <row r="15" spans="1:9" s="2" customFormat="1" ht="16.5" customHeight="1">
      <c r="A15" s="16" t="s">
        <v>4</v>
      </c>
      <c r="B15" s="28" t="s">
        <v>11</v>
      </c>
      <c r="C15" s="29"/>
      <c r="D15" s="29"/>
      <c r="E15" s="29"/>
      <c r="F15" s="29"/>
      <c r="G15" s="30"/>
      <c r="H15" s="14">
        <v>1807</v>
      </c>
      <c r="I15" s="14">
        <v>1807</v>
      </c>
    </row>
    <row r="16" spans="1:9" s="2" customFormat="1" ht="33" customHeight="1">
      <c r="A16" s="17"/>
      <c r="B16" s="18" t="s">
        <v>40</v>
      </c>
      <c r="C16" s="19"/>
      <c r="D16" s="19"/>
      <c r="E16" s="19"/>
      <c r="F16" s="19"/>
      <c r="G16" s="20"/>
      <c r="H16" s="7">
        <v>941</v>
      </c>
      <c r="I16" s="14">
        <v>941</v>
      </c>
    </row>
    <row r="17" spans="1:9" s="2" customFormat="1" ht="16.5" customHeight="1">
      <c r="A17" s="5" t="s">
        <v>5</v>
      </c>
      <c r="B17" s="31" t="s">
        <v>12</v>
      </c>
      <c r="C17" s="32"/>
      <c r="D17" s="32"/>
      <c r="E17" s="32"/>
      <c r="F17" s="32"/>
      <c r="G17" s="33"/>
      <c r="H17" s="14">
        <v>38</v>
      </c>
      <c r="I17" s="14">
        <v>38</v>
      </c>
    </row>
    <row r="18" spans="1:9" s="2" customFormat="1" ht="16.5" customHeight="1">
      <c r="A18" s="24" t="s">
        <v>6</v>
      </c>
      <c r="B18" s="34" t="s">
        <v>13</v>
      </c>
      <c r="C18" s="35"/>
      <c r="D18" s="35"/>
      <c r="E18" s="35"/>
      <c r="F18" s="35"/>
      <c r="G18" s="36"/>
      <c r="H18" s="7"/>
      <c r="I18" s="7"/>
    </row>
    <row r="19" spans="1:9" s="2" customFormat="1" ht="16.5" customHeight="1">
      <c r="A19" s="25"/>
      <c r="B19" s="21" t="s">
        <v>14</v>
      </c>
      <c r="C19" s="22"/>
      <c r="D19" s="22"/>
      <c r="E19" s="22"/>
      <c r="F19" s="22"/>
      <c r="G19" s="23"/>
      <c r="H19" s="7"/>
      <c r="I19" s="7"/>
    </row>
    <row r="20" spans="1:9" s="2" customFormat="1" ht="107.25" customHeight="1">
      <c r="A20" s="7" t="s">
        <v>7</v>
      </c>
      <c r="B20" s="37" t="s">
        <v>21</v>
      </c>
      <c r="C20" s="38"/>
      <c r="D20" s="38"/>
      <c r="E20" s="38"/>
      <c r="F20" s="38"/>
      <c r="G20" s="39"/>
      <c r="H20" s="8">
        <f>IF(B1&lt;&gt;0,(H11+H13)/B1)</f>
        <v>421.55555555555554</v>
      </c>
      <c r="I20" s="8">
        <f>IF(B1&lt;&gt;0,(I11+I13)/B1)</f>
        <v>421.55555555555554</v>
      </c>
    </row>
    <row r="21" spans="1:9" ht="30.75" customHeight="1">
      <c r="A21" s="11" t="s">
        <v>15</v>
      </c>
      <c r="B21" s="27" t="s">
        <v>22</v>
      </c>
      <c r="C21" s="27"/>
      <c r="D21" s="27"/>
      <c r="E21" s="27"/>
      <c r="F21" s="27"/>
      <c r="G21" s="27"/>
      <c r="H21" s="7">
        <v>7288</v>
      </c>
      <c r="I21" s="7">
        <v>7288</v>
      </c>
    </row>
    <row r="22" spans="1:12" ht="63.75" customHeight="1">
      <c r="A22" s="11" t="s">
        <v>16</v>
      </c>
      <c r="B22" s="27" t="s">
        <v>23</v>
      </c>
      <c r="C22" s="27"/>
      <c r="D22" s="27"/>
      <c r="E22" s="27"/>
      <c r="F22" s="27"/>
      <c r="G22" s="27"/>
      <c r="H22" s="7">
        <v>560</v>
      </c>
      <c r="I22" s="7">
        <v>560</v>
      </c>
      <c r="K22" s="12"/>
      <c r="L22" s="12"/>
    </row>
    <row r="23" spans="1:12" ht="17.25" customHeight="1">
      <c r="A23" s="11" t="s">
        <v>17</v>
      </c>
      <c r="B23" s="27" t="s">
        <v>24</v>
      </c>
      <c r="C23" s="27"/>
      <c r="D23" s="27"/>
      <c r="E23" s="27"/>
      <c r="F23" s="27"/>
      <c r="G23" s="27"/>
      <c r="H23" s="7">
        <v>1</v>
      </c>
      <c r="I23" s="7">
        <v>1</v>
      </c>
      <c r="K23" s="12"/>
      <c r="L23" s="2"/>
    </row>
    <row r="24" spans="1:12" ht="15">
      <c r="A24" s="11" t="s">
        <v>27</v>
      </c>
      <c r="B24" s="27" t="s">
        <v>28</v>
      </c>
      <c r="C24" s="27"/>
      <c r="D24" s="27"/>
      <c r="E24" s="27"/>
      <c r="F24" s="27"/>
      <c r="G24" s="27"/>
      <c r="H24" s="8">
        <f>IF((H11+H13)&lt;&gt;0,H14/(H11+H13)*100)</f>
        <v>52.372166578808645</v>
      </c>
      <c r="I24" s="8">
        <f>IF((I11+I13)&lt;&gt;0,I14/(I11+I13)*100)</f>
        <v>52.372166578808645</v>
      </c>
      <c r="K24" s="12"/>
      <c r="L24" s="12"/>
    </row>
    <row r="25" spans="1:9" ht="15">
      <c r="A25" s="11" t="s">
        <v>29</v>
      </c>
      <c r="B25" s="27" t="s">
        <v>30</v>
      </c>
      <c r="C25" s="27"/>
      <c r="D25" s="27"/>
      <c r="E25" s="27"/>
      <c r="F25" s="27"/>
      <c r="G25" s="27"/>
      <c r="H25" s="8">
        <f>IF(B1&lt;&gt;0,H14/B1)</f>
        <v>220.77777777777777</v>
      </c>
      <c r="I25" s="8">
        <f>IF(B1&lt;&gt;0,I14/B1)</f>
        <v>220.77777777777777</v>
      </c>
    </row>
    <row r="26" spans="1:9" ht="15">
      <c r="A26" s="11" t="s">
        <v>31</v>
      </c>
      <c r="B26" s="27" t="s">
        <v>32</v>
      </c>
      <c r="C26" s="27"/>
      <c r="D26" s="27"/>
      <c r="E26" s="27"/>
      <c r="F26" s="27"/>
      <c r="G26" s="27"/>
      <c r="H26" s="8">
        <f>IF(H14&lt;&gt;0,H17/H14*100)</f>
        <v>1.9124308002013084</v>
      </c>
      <c r="I26" s="8">
        <f>IF(I14&lt;&gt;0,I17/I14*100)</f>
        <v>1.9124308002013084</v>
      </c>
    </row>
    <row r="27" spans="1:11" ht="32.25" customHeight="1">
      <c r="A27" s="11" t="s">
        <v>33</v>
      </c>
      <c r="B27" s="27" t="s">
        <v>34</v>
      </c>
      <c r="C27" s="27"/>
      <c r="D27" s="27"/>
      <c r="E27" s="27"/>
      <c r="F27" s="27"/>
      <c r="G27" s="27"/>
      <c r="H27" s="7">
        <v>1</v>
      </c>
      <c r="I27" s="7">
        <v>1</v>
      </c>
      <c r="K27" s="2"/>
    </row>
    <row r="28" spans="1:11" ht="36" customHeight="1">
      <c r="A28" s="11" t="s">
        <v>18</v>
      </c>
      <c r="B28" s="27" t="s">
        <v>37</v>
      </c>
      <c r="C28" s="27"/>
      <c r="D28" s="27"/>
      <c r="E28" s="27"/>
      <c r="F28" s="27"/>
      <c r="G28" s="27"/>
      <c r="H28" s="7">
        <v>2933</v>
      </c>
      <c r="I28" s="7">
        <v>2933</v>
      </c>
      <c r="K28" s="2"/>
    </row>
    <row r="29" spans="1:11" ht="52.5" customHeight="1">
      <c r="A29" s="11" t="s">
        <v>19</v>
      </c>
      <c r="B29" s="27" t="s">
        <v>25</v>
      </c>
      <c r="C29" s="27"/>
      <c r="D29" s="27"/>
      <c r="E29" s="27"/>
      <c r="F29" s="27"/>
      <c r="G29" s="27"/>
      <c r="H29" s="7"/>
      <c r="I29" s="7"/>
      <c r="K29" s="2"/>
    </row>
    <row r="30" spans="1:11" ht="50.25" customHeight="1">
      <c r="A30" s="11" t="s">
        <v>20</v>
      </c>
      <c r="B30" s="27" t="s">
        <v>26</v>
      </c>
      <c r="C30" s="27"/>
      <c r="D30" s="27"/>
      <c r="E30" s="27"/>
      <c r="F30" s="27"/>
      <c r="G30" s="27"/>
      <c r="H30" s="7"/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&amp;LBB1364F6&amp;C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2016-07-21T13:42:50Z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ефективності діяльності_00309_2.2016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342028</vt:i4>
  </property>
  <property fmtid="{D5CDD505-2E9C-101B-9397-08002B2CF9AE}" pid="8" name="Тип зві">
    <vt:lpwstr>Базові показники ефективності діяльності</vt:lpwstr>
  </property>
  <property fmtid="{D5CDD505-2E9C-101B-9397-08002B2CF9AE}" pid="9" name="К.Cу">
    <vt:lpwstr>BB1364F6</vt:lpwstr>
  </property>
  <property fmtid="{D5CDD505-2E9C-101B-9397-08002B2CF9AE}" pid="10" name="Підрозд">
    <vt:lpwstr>Хустський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8702D6BC</vt:lpwstr>
  </property>
  <property fmtid="{D5CDD505-2E9C-101B-9397-08002B2CF9AE}" pid="17" name="Версія ">
    <vt:lpwstr>3.15.0.500</vt:lpwstr>
  </property>
</Properties>
</file>