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<sst xmlns="http://schemas.openxmlformats.org/spreadsheetml/2006/main" count="6365" uniqueCount="2391">
  <si>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</si>
  <si>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</si>
  <si>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</si>
  <si>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</si>
  <si>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</si>
  <si>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</si>
  <si>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</si>
  <si>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</si>
  <si>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</si>
  <si>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</si>
  <si>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</si>
  <si>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</si>
  <si>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</si>
  <si>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</si>
  <si>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</si>
  <si>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</si>
  <si>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</si>
  <si>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</si>
  <si>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</si>
  <si>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</si>
  <si>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</si>
  <si>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</si>
  <si>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</si>
  <si>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</si>
  <si>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</si>
  <si>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</si>
  <si>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</si>
  <si>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</si>
  <si>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</si>
  <si>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</si>
  <si>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</si>
  <si>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</si>
  <si>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</si>
  <si>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</si>
  <si>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</si>
  <si>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</si>
  <si>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</si>
  <si>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</si>
  <si>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</si>
  <si>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</si>
  <si>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</si>
  <si>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</si>
  <si>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</si>
  <si>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</si>
  <si>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</si>
  <si>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</si>
  <si>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</si>
  <si>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</si>
  <si>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</si>
  <si>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</si>
  <si>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</si>
  <si>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</si>
  <si>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</si>
  <si>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</si>
  <si>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</si>
  <si>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</si>
  <si>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</si>
  <si>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</si>
  <si>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</si>
  <si>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</si>
  <si>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</si>
  <si>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</si>
  <si>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</si>
  <si>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</si>
  <si>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</si>
  <si>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</si>
  <si>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</si>
  <si>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</si>
  <si>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</si>
  <si>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</si>
  <si>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</si>
  <si>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</si>
  <si>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</si>
  <si>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</si>
  <si>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</si>
  <si>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</si>
  <si>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</si>
  <si>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</si>
  <si>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</si>
  <si>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</si>
  <si>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</si>
  <si>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</si>
  <si>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</si>
  <si>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</si>
  <si>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</si>
  <si>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</si>
  <si>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</si>
  <si>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</si>
  <si>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</si>
  <si>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</si>
  <si>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</si>
  <si>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</si>
  <si>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</si>
  <si>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</si>
  <si>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</si>
  <si>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</si>
  <si>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</si>
  <si>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</si>
  <si>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</si>
  <si>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</si>
  <si>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</si>
  <si>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</si>
  <si>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</si>
  <si>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</si>
  <si>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</si>
  <si>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</si>
  <si>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</si>
  <si>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</si>
  <si>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</si>
  <si>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</si>
  <si>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</si>
  <si>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</si>
  <si>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</si>
  <si>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</si>
  <si>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</si>
  <si>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</si>
  <si>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</si>
  <si>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</si>
  <si>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</si>
  <si>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</si>
  <si>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</si>
  <si>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</si>
  <si>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</si>
  <si>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</si>
  <si>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</si>
  <si>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</si>
  <si>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</si>
  <si>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</si>
  <si>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</si>
  <si>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</si>
  <si>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</si>
  <si>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</si>
  <si>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</si>
  <si>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</si>
  <si>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</si>
  <si>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</si>
  <si>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</si>
  <si>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</si>
  <si>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</si>
  <si>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</si>
  <si>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</si>
  <si>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</si>
  <si>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</si>
  <si>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</si>
  <si>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</si>
  <si>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</si>
  <si>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</si>
  <si>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</si>
  <si>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</si>
  <si>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</si>
  <si>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</si>
  <si>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</si>
  <si>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</si>
  <si>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</si>
  <si>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</si>
  <si>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</si>
  <si>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</si>
  <si>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</si>
  <si>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</si>
  <si>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</si>
  <si>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</si>
  <si>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</si>
  <si>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</si>
  <si>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</si>
  <si>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</si>
  <si>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</si>
  <si>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</si>
  <si>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</si>
  <si>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</si>
  <si>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</si>
  <si>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</si>
  <si>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</si>
  <si>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</si>
  <si>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</si>
  <si>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</si>
  <si>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</si>
  <si>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</si>
  <si>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</si>
  <si>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</si>
  <si>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</si>
  <si>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</si>
  <si>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</si>
  <si>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</si>
  <si>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</si>
  <si>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</si>
  <si>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</si>
  <si>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</si>
  <si>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</si>
  <si>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</si>
  <si>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</si>
  <si>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</si>
  <si>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</si>
  <si>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</si>
  <si>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</si>
  <si>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</si>
  <si>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</si>
  <si>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</si>
  <si>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</si>
  <si>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</si>
  <si>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</si>
  <si>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</si>
  <si>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</si>
  <si>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</si>
  <si>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</si>
  <si>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</si>
  <si>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</si>
  <si>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</si>
  <si>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</si>
  <si>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</si>
  <si>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</si>
  <si>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</si>
  <si>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</si>
  <si>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</si>
  <si>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</si>
  <si>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</si>
  <si>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</si>
  <si>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</si>
  <si>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</si>
  <si>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</si>
  <si>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</si>
  <si>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</si>
  <si>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</si>
  <si>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</si>
  <si>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</si>
  <si>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</si>
  <si>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</si>
  <si>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</si>
  <si>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</si>
  <si>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</si>
  <si>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</si>
  <si>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</si>
  <si>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</si>
  <si>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</si>
  <si>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</si>
  <si>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</si>
  <si>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</si>
  <si>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</si>
  <si>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</si>
  <si>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</si>
  <si>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</si>
  <si>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</si>
  <si>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</si>
  <si>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</si>
  <si>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</si>
  <si>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</si>
  <si>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</si>
  <si>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</si>
  <si>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</si>
  <si>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</si>
  <si>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</si>
  <si>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</si>
  <si>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</si>
  <si>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</si>
  <si>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</si>
  <si>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</si>
  <si>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</si>
  <si>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</si>
  <si>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</si>
  <si>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</si>
  <si>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</si>
  <si>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</si>
  <si>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</si>
  <si>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</si>
  <si>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</si>
  <si>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</si>
  <si>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</si>
  <si>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</si>
  <si>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</si>
  <si>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</si>
  <si>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</si>
  <si>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</si>
  <si>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</si>
  <si>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</si>
  <si>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</si>
  <si>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</si>
  <si>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</si>
  <si>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</si>
  <si>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</si>
  <si>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</si>
  <si>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</si>
  <si>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</si>
  <si>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</si>
  <si>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</si>
  <si>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</si>
  <si>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</si>
  <si>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</si>
  <si>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</si>
  <si>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</si>
  <si>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</si>
  <si>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</si>
  <si>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</si>
  <si>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</si>
  <si>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</si>
  <si>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</si>
  <si>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</si>
  <si>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</si>
  <si>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</si>
  <si>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</si>
  <si>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</si>
  <si>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</si>
  <si>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</si>
  <si>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</si>
  <si>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</si>
  <si>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</si>
  <si>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</si>
  <si>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</si>
  <si>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</si>
  <si>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</si>
  <si>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</si>
  <si>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</si>
  <si>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</si>
  <si>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</si>
  <si>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</si>
  <si>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</si>
  <si>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</si>
  <si>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</si>
  <si>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</si>
  <si>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</si>
  <si>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</si>
  <si>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</si>
  <si>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</si>
  <si>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</si>
  <si>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</si>
  <si>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</si>
  <si>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</si>
  <si>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</si>
  <si>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</si>
  <si>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</si>
  <si>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</si>
  <si>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</si>
  <si>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</si>
  <si>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</si>
  <si>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</si>
  <si>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</si>
  <si>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</si>
  <si>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</si>
  <si>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</si>
  <si>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</si>
  <si>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</si>
  <si>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</si>
  <si>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</si>
  <si>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</si>
  <si>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</si>
  <si>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</si>
  <si>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</si>
  <si>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</si>
  <si>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</si>
  <si>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</si>
  <si>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</si>
  <si>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</si>
  <si>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</si>
  <si>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</si>
  <si>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</si>
  <si>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</si>
  <si>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</si>
  <si>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</si>
  <si>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</si>
  <si>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</si>
  <si>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</si>
  <si>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</si>
  <si>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</si>
  <si>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</si>
  <si>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</si>
  <si>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</si>
  <si>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</si>
  <si>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</si>
  <si>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</si>
  <si>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</si>
  <si>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</si>
  <si>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</si>
  <si>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</si>
  <si>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</si>
  <si>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</si>
  <si>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</si>
  <si>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</si>
  <si>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</si>
  <si>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</si>
  <si>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</si>
  <si>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</si>
  <si>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</si>
  <si>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</si>
  <si>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</si>
  <si>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</si>
  <si>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</si>
  <si>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</si>
  <si>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</si>
  <si>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</si>
  <si>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</si>
  <si>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</si>
  <si>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</si>
  <si>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</si>
  <si>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</si>
  <si>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</si>
  <si>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</si>
  <si>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</si>
  <si>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</si>
  <si>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</si>
  <si>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</si>
  <si>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</si>
  <si>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</si>
  <si>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</si>
  <si>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</si>
  <si>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</si>
  <si>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</si>
  <si>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</si>
  <si>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</si>
  <si>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</si>
  <si>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</si>
  <si>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</si>
  <si>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</si>
  <si>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</si>
  <si>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</si>
  <si>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</si>
  <si>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</si>
  <si>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</si>
  <si>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</si>
  <si>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</si>
  <si>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</si>
  <si>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</si>
  <si>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</si>
  <si>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</si>
  <si>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</si>
  <si>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</si>
  <si>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</si>
  <si>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</si>
  <si>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</si>
  <si>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</si>
  <si>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</si>
  <si>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</si>
  <si>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</si>
  <si>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</si>
  <si>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</si>
  <si>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</si>
  <si>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</si>
  <si>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</si>
  <si>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</si>
  <si>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</si>
  <si>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</si>
  <si>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</si>
  <si>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</si>
  <si>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</si>
  <si>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</si>
  <si>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</si>
  <si>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</si>
  <si>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</si>
  <si>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</si>
  <si>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</si>
  <si>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</si>
  <si>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</si>
  <si>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</si>
  <si>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</si>
  <si>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</si>
  <si>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</si>
  <si>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</si>
  <si>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</si>
  <si>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</si>
  <si>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</si>
  <si>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</si>
  <si>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</si>
  <si>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</si>
  <si>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</si>
  <si>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</si>
  <si>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</si>
  <si>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</si>
  <si>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</si>
  <si>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</si>
  <si>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</si>
  <si>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</si>
  <si>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</si>
  <si>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</si>
  <si>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</si>
  <si>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</si>
  <si>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</si>
  <si>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</si>
  <si>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</si>
  <si>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</si>
  <si>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</si>
  <si>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</si>
  <si>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</si>
  <si>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</si>
  <si>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</si>
  <si>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</si>
  <si>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</si>
  <si>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</si>
  <si>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</si>
  <si>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</si>
  <si>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</si>
  <si>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</si>
  <si>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</si>
  <si>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</si>
  <si>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</si>
  <si>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</si>
  <si>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</si>
  <si>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</si>
  <si>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</si>
  <si>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</si>
  <si>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</si>
  <si>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</si>
  <si>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</si>
  <si>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</si>
  <si>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</si>
  <si>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</si>
  <si>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</si>
  <si>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</si>
  <si>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</si>
  <si>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</si>
  <si>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</si>
  <si>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</si>
  <si>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</si>
  <si>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</si>
  <si>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</si>
  <si>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</si>
  <si>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</si>
  <si>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</si>
  <si>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</si>
  <si>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</si>
  <si>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</si>
  <si>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</si>
  <si>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</si>
  <si>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</si>
  <si>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</si>
  <si>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</si>
  <si>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</si>
  <si>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</si>
  <si>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</si>
  <si>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</si>
  <si>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</si>
  <si>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</si>
  <si>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</si>
  <si>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</si>
  <si>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</si>
  <si>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</si>
  <si>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</si>
  <si>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</si>
  <si>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</si>
  <si>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</si>
  <si>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</si>
  <si>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</si>
  <si>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</si>
  <si>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</si>
  <si>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</si>
  <si>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</si>
  <si>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</si>
  <si>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</si>
  <si>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</si>
  <si>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</si>
  <si>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</si>
  <si>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</si>
  <si>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</si>
  <si>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</si>
  <si>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</si>
  <si>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</si>
  <si>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</si>
  <si>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</si>
  <si>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</si>
  <si>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</si>
  <si>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</si>
  <si>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</si>
  <si>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</si>
  <si>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</si>
  <si>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</si>
  <si>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</si>
  <si>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</si>
  <si>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</si>
  <si>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</si>
  <si>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</si>
  <si>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</si>
  <si>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</si>
  <si>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</si>
  <si>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</si>
  <si>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</si>
  <si>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</si>
  <si>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</si>
  <si>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</si>
  <si>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</si>
  <si>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</si>
  <si>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</si>
  <si>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</si>
  <si>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</si>
  <si>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</si>
  <si>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</si>
  <si>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</si>
  <si>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</si>
  <si>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</si>
  <si>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</si>
  <si>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</si>
  <si>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</si>
  <si>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</si>
  <si>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</si>
  <si>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</si>
  <si>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</si>
  <si>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</si>
  <si>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</si>
  <si>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</si>
  <si>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</si>
  <si>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</si>
  <si>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</si>
  <si>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</si>
  <si>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</si>
  <si>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</si>
  <si>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</si>
  <si>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</si>
  <si>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</si>
  <si>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</si>
  <si>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</si>
  <si>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</si>
  <si>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</si>
  <si>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</si>
  <si>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</si>
  <si>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</si>
  <si>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</si>
  <si>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</si>
  <si>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</si>
  <si>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</si>
  <si>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</si>
  <si>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</si>
  <si>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</si>
  <si>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</si>
  <si>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</si>
  <si>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</si>
  <si>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</si>
  <si>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</si>
  <si>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</si>
  <si>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</si>
  <si>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</si>
  <si>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</si>
  <si>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</si>
  <si>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</si>
  <si>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</si>
  <si>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</si>
  <si>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</si>
  <si>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</si>
  <si>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</si>
  <si>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</si>
  <si>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</si>
  <si>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</si>
  <si>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</si>
  <si>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</si>
  <si>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</si>
  <si>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</si>
  <si>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</si>
  <si>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</si>
  <si>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</si>
  <si>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</si>
  <si>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</si>
  <si>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</si>
  <si>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</si>
  <si>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</si>
  <si>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</si>
  <si>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</si>
  <si>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</si>
  <si>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</si>
  <si>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</si>
  <si>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</si>
  <si>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</si>
  <si>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</si>
  <si>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</si>
  <si>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</si>
  <si>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</si>
  <si>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</si>
  <si>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</si>
  <si>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</si>
  <si>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</si>
  <si>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</si>
  <si>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</si>
  <si>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</si>
  <si>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</si>
  <si>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</si>
  <si>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</si>
  <si>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</si>
  <si>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</si>
  <si>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</si>
  <si>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</si>
  <si>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</si>
  <si>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</si>
  <si>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</si>
  <si>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</si>
  <si>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</si>
  <si>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</si>
  <si>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</si>
  <si>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</si>
  <si>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</si>
  <si>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</si>
  <si>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</si>
  <si>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</si>
  <si>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</si>
  <si>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</si>
  <si>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</si>
  <si>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</si>
  <si>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</si>
  <si>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</si>
  <si>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</si>
  <si>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</si>
  <si>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</si>
  <si>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</si>
  <si>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</si>
  <si>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</si>
  <si>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</si>
  <si>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</si>
  <si>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</si>
  <si>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</si>
  <si>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</si>
  <si>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</si>
  <si>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</si>
  <si>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</si>
  <si>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</si>
  <si>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</si>
  <si>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</si>
  <si>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</si>
  <si>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</si>
  <si>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</si>
  <si>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</si>
  <si>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</si>
  <si>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</si>
  <si>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</si>
  <si>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</si>
  <si>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</si>
  <si>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</si>
  <si>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</si>
  <si>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</si>
  <si>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</si>
  <si>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</si>
  <si>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</si>
  <si>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</si>
  <si>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</si>
  <si>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</si>
  <si>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</si>
  <si>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</si>
  <si>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</si>
  <si>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</si>
  <si>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</si>
  <si>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</si>
  <si>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</si>
  <si>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</si>
  <si>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</si>
  <si>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</si>
  <si>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</si>
  <si>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</si>
  <si>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</si>
  <si>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</si>
  <si>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</si>
  <si>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</si>
  <si>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</si>
  <si>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</si>
  <si>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</si>
  <si>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</si>
  <si>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</si>
  <si>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</si>
  <si>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</si>
  <si>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</si>
  <si>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</si>
  <si>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</si>
  <si>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</si>
  <si>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</si>
  <si>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</si>
  <si>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</si>
  <si>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</si>
  <si>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</si>
  <si>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</si>
  <si>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</si>
  <si>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</si>
  <si>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</si>
  <si>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</si>
  <si>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</si>
  <si>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</si>
  <si>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</si>
  <si>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</si>
  <si>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</si>
  <si>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</si>
  <si>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</si>
  <si>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</si>
  <si>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</si>
  <si>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</si>
  <si>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</si>
  <si>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</si>
  <si>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</si>
  <si>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</si>
  <si>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</si>
  <si>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</si>
  <si>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</si>
  <si>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</si>
  <si>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</si>
  <si>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</si>
  <si>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</si>
  <si>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</si>
  <si>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</si>
  <si>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</si>
  <si>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</si>
  <si>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</si>
  <si>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</si>
  <si>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</si>
  <si>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</si>
  <si>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</si>
  <si>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</si>
  <si>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</si>
  <si>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</si>
  <si>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</si>
  <si>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</si>
  <si>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</si>
  <si>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</si>
  <si>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</si>
  <si>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</si>
  <si>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</si>
  <si>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</si>
  <si>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</si>
  <si>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</si>
  <si>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</si>
  <si>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</si>
  <si>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</si>
  <si>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</si>
  <si>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</si>
  <si>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</si>
  <si>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</si>
  <si>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</si>
  <si>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</si>
  <si>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</si>
  <si>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</si>
  <si>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</si>
  <si>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</si>
  <si>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</si>
  <si>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</si>
  <si>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</si>
  <si>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</si>
  <si>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</si>
  <si>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</si>
  <si>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</si>
  <si>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</si>
  <si>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</si>
  <si>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</si>
  <si>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</si>
  <si>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</si>
  <si>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</si>
  <si>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</si>
  <si>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</si>
  <si>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</si>
  <si>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</si>
  <si>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</si>
  <si>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</si>
  <si>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</si>
  <si>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</si>
  <si>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</si>
  <si>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</si>
  <si>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</si>
  <si>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</si>
  <si>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</si>
  <si>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</si>
  <si>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</si>
  <si>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</si>
  <si>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</si>
  <si>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</si>
  <si>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</si>
  <si>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</si>
  <si>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</si>
  <si>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</si>
  <si>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</si>
  <si>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</si>
  <si>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</si>
  <si>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</si>
  <si>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</si>
  <si>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</si>
  <si>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</si>
  <si>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</si>
  <si>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</si>
  <si>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</si>
  <si>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</si>
  <si>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</si>
  <si>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</si>
  <si>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</si>
  <si>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</si>
  <si>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</si>
  <si>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</si>
  <si>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</si>
  <si>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</si>
  <si>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</si>
  <si>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</si>
  <si>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</si>
  <si>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</si>
  <si>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</si>
  <si>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</si>
  <si>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</si>
  <si>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</si>
  <si>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</si>
  <si>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</si>
  <si>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</si>
  <si>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</si>
  <si>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</si>
  <si>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</si>
  <si>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</si>
  <si>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</si>
  <si>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</si>
  <si>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</si>
  <si>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</si>
  <si>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</si>
  <si>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</si>
  <si>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</si>
  <si>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</si>
  <si>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</si>
  <si>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</si>
  <si>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</si>
  <si>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</si>
  <si>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</si>
  <si>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</si>
  <si>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</si>
  <si>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</si>
  <si>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</si>
  <si>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</si>
  <si>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</si>
  <si>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</si>
  <si>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</si>
  <si>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</si>
  <si>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</si>
  <si>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</si>
  <si>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</si>
  <si>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</si>
  <si>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</si>
  <si>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</si>
  <si>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</si>
  <si>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</si>
  <si>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</si>
  <si>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</si>
  <si>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</si>
  <si>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</si>
  <si>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</si>
  <si>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</si>
  <si>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</si>
  <si>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</si>
  <si>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</si>
  <si>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</si>
  <si>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</si>
  <si>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</si>
  <si>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</si>
  <si>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</si>
  <si>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</si>
  <si>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</si>
  <si>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</si>
  <si>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</si>
  <si>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</si>
  <si>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</si>
  <si>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</si>
  <si>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</si>
  <si>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</si>
  <si>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</si>
  <si>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</si>
  <si>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</si>
  <si>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</si>
  <si>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</si>
  <si>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</si>
  <si>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</si>
  <si>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</si>
  <si>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</si>
  <si>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</si>
  <si>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</si>
  <si>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</si>
  <si>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</si>
  <si>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</si>
  <si>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</si>
  <si>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</si>
  <si>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</si>
  <si>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</si>
  <si>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</si>
  <si>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</si>
  <si>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</si>
  <si>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</si>
  <si>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</si>
  <si>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</si>
  <si>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</si>
  <si>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</si>
  <si>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</si>
  <si>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</si>
  <si>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</si>
  <si>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</si>
  <si>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</si>
  <si>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</si>
  <si>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</si>
  <si>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</si>
  <si>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</si>
  <si>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</si>
  <si>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</si>
  <si>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</si>
  <si>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</si>
  <si>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</si>
  <si>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</si>
  <si>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</si>
  <si>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</si>
  <si>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</si>
  <si>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</si>
  <si>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</si>
  <si>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</si>
  <si>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</si>
  <si>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</si>
  <si>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</si>
  <si>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</si>
  <si>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</si>
  <si>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</si>
  <si>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</si>
  <si>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</si>
  <si>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</si>
  <si>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</si>
  <si>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</si>
  <si>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</si>
  <si>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</si>
  <si>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</si>
  <si>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</si>
  <si>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</si>
  <si>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</si>
  <si>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</si>
  <si>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</si>
  <si>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</si>
  <si>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</si>
  <si>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</si>
  <si>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</si>
  <si>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</si>
  <si>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</si>
  <si>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</si>
  <si>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</si>
  <si>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</si>
  <si>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</si>
  <si>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</si>
  <si>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</si>
  <si>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</si>
  <si>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</si>
  <si>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</si>
  <si>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</si>
  <si>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</si>
  <si>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</si>
  <si>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</si>
  <si>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</si>
  <si>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</si>
  <si>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</si>
  <si>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</si>
  <si>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</si>
  <si>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</si>
  <si>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</si>
  <si>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</si>
  <si>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</si>
  <si>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</si>
  <si>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</si>
  <si>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</si>
  <si>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</si>
  <si>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</si>
  <si>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</si>
  <si>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</si>
  <si>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</si>
  <si>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</si>
  <si>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</si>
  <si>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</si>
  <si>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</si>
  <si>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</si>
  <si>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</si>
  <si>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</si>
  <si>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</si>
  <si>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</si>
  <si>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</si>
  <si>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</si>
  <si>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</si>
  <si>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</si>
  <si>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</si>
  <si>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</si>
  <si>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</si>
  <si>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</si>
  <si>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</si>
  <si>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</si>
  <si>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</si>
  <si>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</si>
  <si>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</si>
  <si>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</si>
  <si>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</si>
  <si>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</si>
  <si>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</si>
  <si>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</si>
  <si>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</si>
  <si>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</si>
  <si>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</si>
  <si>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</si>
  <si>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</si>
  <si>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</si>
  <si>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</si>
  <si>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</si>
  <si>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</si>
  <si>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</si>
  <si>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</si>
  <si>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</si>
  <si>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</si>
  <si>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</si>
  <si>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</si>
  <si>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</si>
  <si>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</si>
  <si>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</si>
  <si>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</si>
  <si>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</si>
  <si>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</si>
  <si>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</si>
  <si>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</si>
  <si>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</si>
  <si>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</si>
  <si>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</si>
  <si>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</si>
  <si>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</si>
  <si>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</si>
  <si>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</si>
  <si>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</si>
  <si>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</si>
  <si>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</si>
  <si>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</si>
  <si>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</si>
  <si>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</si>
  <si>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</si>
  <si>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</si>
  <si>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</si>
  <si>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</si>
  <si>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</si>
  <si>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</si>
  <si>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</si>
  <si>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</si>
  <si>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</si>
  <si>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</si>
  <si>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</si>
  <si>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</si>
  <si>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</si>
  <si>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</si>
  <si>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</si>
  <si>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</si>
  <si>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</si>
  <si>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</si>
  <si>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</si>
  <si>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</si>
  <si>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</si>
  <si>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</si>
  <si>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</si>
  <si>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</si>
  <si>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</si>
  <si>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</si>
  <si>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</si>
  <si>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</si>
  <si>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</si>
  <si>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</si>
  <si>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</si>
  <si>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</si>
  <si>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</si>
  <si>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</si>
  <si>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</si>
  <si>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</si>
  <si>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</si>
  <si>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</si>
  <si>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</si>
  <si>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</si>
  <si>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</si>
  <si>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</si>
  <si>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</si>
  <si>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</si>
  <si>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</si>
  <si>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</si>
  <si>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</si>
  <si>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</si>
  <si>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</si>
  <si>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</si>
  <si>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</si>
  <si>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</si>
  <si>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</si>
  <si>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</si>
  <si>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</si>
  <si>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</si>
  <si>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</si>
  <si>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</si>
  <si>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</si>
  <si>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</si>
  <si>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</si>
  <si>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</si>
  <si>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</si>
  <si>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</si>
  <si>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</si>
  <si>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</si>
  <si>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</si>
  <si>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</si>
  <si>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</si>
  <si>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</si>
  <si>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</si>
  <si>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</si>
  <si>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</si>
  <si>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</si>
  <si>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</si>
  <si>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</si>
  <si>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</si>
  <si>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</si>
  <si>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</si>
  <si>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</si>
  <si>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</si>
  <si>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</si>
  <si>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</si>
  <si>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</si>
  <si>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</si>
  <si>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</si>
  <si>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</si>
  <si>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</si>
  <si>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</si>
  <si>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</si>
  <si>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</si>
  <si>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</si>
  <si>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</si>
  <si>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</si>
  <si>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</si>
  <si>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</si>
  <si>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</si>
  <si>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</si>
  <si>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</si>
  <si>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</si>
  <si>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</si>
  <si>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</si>
  <si>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</si>
  <si>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</si>
  <si>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</si>
  <si>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</si>
  <si>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</si>
  <si>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</si>
  <si>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</si>
  <si>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</si>
  <si>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</si>
  <si>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</si>
  <si>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</si>
  <si>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</si>
  <si>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</si>
  <si>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</si>
  <si>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</si>
  <si>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</si>
  <si>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</si>
  <si>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</si>
  <si>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</si>
  <si>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</si>
  <si>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</si>
  <si>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</si>
  <si>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</si>
  <si>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</si>
  <si>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</si>
  <si>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</si>
  <si>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</si>
  <si>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</si>
  <si>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</si>
  <si>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</si>
  <si>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</si>
  <si>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</si>
  <si>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</si>
  <si>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</si>
  <si>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</si>
  <si>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</si>
  <si>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</si>
  <si>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</si>
  <si>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</si>
  <si>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</si>
  <si>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</si>
  <si>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</si>
  <si>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</si>
  <si>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</si>
  <si>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</si>
  <si>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</si>
  <si>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</si>
  <si>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</si>
  <si>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</si>
  <si>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</si>
  <si>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</si>
  <si>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</si>
  <si>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</si>
  <si>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</si>
  <si>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</si>
  <si>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</si>
  <si>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</si>
  <si>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</si>
  <si>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</si>
  <si>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</si>
  <si>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</si>
  <si>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</si>
  <si>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</si>
  <si>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</si>
  <si>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</si>
  <si>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</si>
  <si>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</si>
  <si>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</si>
  <si>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</si>
  <si>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</si>
  <si>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</si>
  <si>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</si>
  <si>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</si>
  <si>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</si>
  <si>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</si>
  <si>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</si>
  <si>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</si>
  <si>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</si>
  <si>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</si>
  <si>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</si>
  <si>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</si>
  <si>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</si>
  <si>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</si>
  <si>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</si>
  <si>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</si>
  <si>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</si>
  <si>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</si>
  <si>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</si>
  <si>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</si>
  <si>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</si>
  <si>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</si>
  <si>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</si>
  <si>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</si>
  <si>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</si>
  <si>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</si>
  <si>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</si>
  <si>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</si>
  <si>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</si>
  <si>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</si>
  <si>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</si>
  <si>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</si>
  <si>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</si>
  <si>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</si>
  <si>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</si>
  <si>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</si>
  <si>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</si>
  <si>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</si>
  <si>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</si>
  <si>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</si>
  <si>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</si>
  <si>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</si>
  <si>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</si>
  <si>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</si>
  <si>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</si>
  <si>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</si>
  <si>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</si>
  <si>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</si>
  <si>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</si>
  <si>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</si>
  <si>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</si>
  <si>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</si>
  <si>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</si>
  <si>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</si>
  <si>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</si>
  <si>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</si>
  <si>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</si>
  <si>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</si>
  <si>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</si>
  <si>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</si>
  <si>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</si>
  <si>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</si>
  <si>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</si>
  <si>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</si>
  <si>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</si>
  <si>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</si>
  <si>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</si>
  <si>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</si>
  <si>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</si>
  <si>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</si>
  <si>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</si>
  <si>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</si>
  <si>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</si>
  <si>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</si>
  <si>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</si>
  <si>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</si>
  <si>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</si>
  <si>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</si>
  <si>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</si>
  <si>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</si>
  <si>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</si>
  <si>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</si>
  <si>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</si>
  <si>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</si>
  <si>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</si>
  <si>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</si>
  <si>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</si>
  <si>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</si>
  <si>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</si>
  <si>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</si>
  <si>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</si>
  <si>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</si>
  <si>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</si>
  <si>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</si>
  <si>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</si>
  <si>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</si>
  <si>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</si>
  <si>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</si>
  <si>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</si>
  <si>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</si>
  <si>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</si>
  <si>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</si>
  <si>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</si>
  <si>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</si>
  <si>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</si>
  <si>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</si>
  <si>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</si>
  <si>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</si>
  <si>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</si>
  <si>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</si>
  <si>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</si>
  <si>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</si>
  <si>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</si>
  <si>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</si>
  <si>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</si>
  <si>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</si>
  <si>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</si>
  <si>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</si>
  <si>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</si>
  <si>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</si>
  <si>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</si>
  <si>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</si>
  <si>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</si>
  <si>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</si>
  <si>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</si>
  <si>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</si>
  <si>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</si>
  <si>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</si>
  <si>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</si>
  <si>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</si>
  <si>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</si>
  <si>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</si>
  <si>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</si>
  <si>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</si>
  <si>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</si>
  <si>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</si>
  <si>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</si>
  <si>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</si>
  <si>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</si>
  <si>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</si>
  <si>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</si>
  <si>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</si>
  <si>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</si>
  <si>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</si>
  <si>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</si>
  <si>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</si>
  <si>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</si>
  <si>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</si>
  <si>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</si>
  <si>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</si>
  <si>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</si>
  <si>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</si>
  <si>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</si>
  <si>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</si>
  <si>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</si>
  <si>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</si>
  <si>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</si>
  <si>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</si>
  <si>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</si>
  <si>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</si>
  <si>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</si>
  <si>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</si>
  <si>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</si>
  <si>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</si>
  <si>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</si>
  <si>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</si>
  <si>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</si>
  <si>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</si>
  <si>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</si>
  <si>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</si>
  <si>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</si>
  <si>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</si>
  <si>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</si>
  <si>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</si>
  <si>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</si>
  <si>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</si>
  <si>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</si>
  <si>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</si>
  <si>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</si>
  <si>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</si>
  <si>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</si>
  <si>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</si>
  <si>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</si>
  <si>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</si>
  <si>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</si>
  <si>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</si>
  <si>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</si>
  <si>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</si>
  <si>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</si>
  <si>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</si>
  <si>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</si>
  <si>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</si>
  <si>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</si>
  <si>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</si>
  <si>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</si>
  <si>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</si>
  <si>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</si>
  <si>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</si>
  <si>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</si>
  <si>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</si>
  <si>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</si>
  <si>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</si>
  <si>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</si>
  <si>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</si>
  <si>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</si>
  <si>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</si>
  <si>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</si>
  <si>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</si>
  <si>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</si>
  <si>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</si>
  <si>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</si>
  <si>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</si>
  <si>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</si>
  <si>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</si>
  <si>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</si>
  <si>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</si>
  <si>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</si>
  <si>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</si>
  <si>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</si>
  <si>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</si>
  <si>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</si>
  <si>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</si>
  <si>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</si>
  <si>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</si>
  <si>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</si>
  <si>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</si>
  <si>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</si>
  <si>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</si>
  <si>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</si>
  <si>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</si>
  <si>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</si>
  <si>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</si>
  <si>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</si>
  <si>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</si>
  <si>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</si>
  <si>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</si>
  <si>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</si>
  <si>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</si>
  <si>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</si>
  <si>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</si>
  <si>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</si>
  <si>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</si>
  <si>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</si>
  <si>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</si>
  <si>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</si>
  <si>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</si>
  <si>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</si>
  <si>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</si>
  <si>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</si>
  <si>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</si>
  <si>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</si>
  <si>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</si>
  <si>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</si>
  <si>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</si>
  <si>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</si>
  <si>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</si>
  <si>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</si>
  <si>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</si>
  <si>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</si>
  <si>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</si>
  <si>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</si>
  <si>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</si>
  <si>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</si>
  <si>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</si>
  <si>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</si>
  <si>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</si>
  <si>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</si>
  <si>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</si>
  <si>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</si>
  <si>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</si>
  <si>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</si>
  <si>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</si>
  <si>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</si>
  <si>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</si>
  <si>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</si>
  <si>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</si>
  <si>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</si>
  <si>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</si>
  <si>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</si>
  <si>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</si>
  <si>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</si>
  <si>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</si>
  <si>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</si>
  <si>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</si>
  <si>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</si>
  <si>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</si>
  <si>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</si>
  <si>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</si>
  <si>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</si>
  <si>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</si>
  <si>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</si>
  <si>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</si>
  <si>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</si>
  <si>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</si>
  <si>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</si>
  <si>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</si>
  <si>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</si>
  <si>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</si>
  <si>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</si>
  <si>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</si>
  <si>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</si>
  <si>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</si>
  <si>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</si>
  <si>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</si>
  <si>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</si>
  <si>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</si>
  <si>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</si>
  <si>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</si>
  <si>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</si>
  <si>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</si>
  <si>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</si>
  <si>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</si>
  <si>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</si>
  <si>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</si>
  <si>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</si>
  <si>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</si>
  <si>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</si>
  <si>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</si>
  <si>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</si>
  <si>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</si>
  <si>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</si>
  <si>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</si>
  <si>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</si>
  <si>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</si>
  <si>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</si>
  <si>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</si>
  <si>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</si>
  <si>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</si>
  <si>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</si>
  <si>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</si>
  <si>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</si>
  <si>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</si>
  <si>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</si>
  <si>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</si>
  <si>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</si>
  <si>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</si>
  <si>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</si>
  <si>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</si>
  <si>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</si>
  <si>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</si>
  <si>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</si>
  <si>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</si>
  <si>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</si>
  <si>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</si>
  <si>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</si>
  <si>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</si>
  <si>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</si>
  <si>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</si>
  <si>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</si>
  <si>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</si>
  <si>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</si>
  <si>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</si>
  <si>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</si>
  <si>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</si>
  <si>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</si>
  <si>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</si>
  <si>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</si>
  <si>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</si>
  <si>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</si>
  <si>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</si>
  <si>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</si>
  <si>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</si>
  <si>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</si>
  <si>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</si>
  <si>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</si>
  <si>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</si>
  <si>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</si>
  <si>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</si>
  <si>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</si>
  <si>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</si>
  <si>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</si>
  <si>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</si>
  <si>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</si>
  <si>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</si>
  <si>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</si>
  <si>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</si>
  <si>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</si>
  <si>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</si>
  <si>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</si>
  <si>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</si>
  <si>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</si>
  <si>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</si>
  <si>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</si>
  <si>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</si>
  <si>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</si>
  <si>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</si>
  <si>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</si>
  <si>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</si>
  <si>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</si>
  <si>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</si>
  <si>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</si>
  <si>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</si>
  <si>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</si>
  <si>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</si>
  <si>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</si>
  <si>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</si>
  <si>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</si>
  <si>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</si>
  <si>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</si>
  <si>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</si>
  <si>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</si>
  <si>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</si>
  <si>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</si>
  <si>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</si>
  <si>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</si>
  <si>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</si>
  <si>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</si>
  <si>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</si>
  <si>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</si>
  <si>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</si>
  <si>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</si>
  <si>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</si>
  <si>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</si>
  <si>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</si>
  <si>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</si>
  <si>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</si>
  <si>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</si>
  <si>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</si>
  <si>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</si>
  <si>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</si>
  <si>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</si>
  <si>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</si>
  <si>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</si>
  <si>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</si>
  <si>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</si>
  <si>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</si>
  <si>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</si>
  <si>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</si>
  <si>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</si>
  <si>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</si>
  <si>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</si>
  <si>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</si>
  <si>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</si>
  <si>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</si>
  <si>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</si>
  <si>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</si>
  <si>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</si>
  <si>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</si>
  <si>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</si>
  <si>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</si>
  <si>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</si>
  <si>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</si>
  <si>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</si>
  <si>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</si>
  <si>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</si>
  <si>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</si>
  <si>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</si>
  <si>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</si>
  <si>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</si>
  <si>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</si>
  <si>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</si>
  <si>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</si>
  <si>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</si>
  <si>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</si>
  <si>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</si>
  <si>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</si>
  <si>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</si>
  <si>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</si>
  <si>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</si>
  <si>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</si>
  <si>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</si>
  <si>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</si>
  <si>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</si>
  <si>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</si>
  <si>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</si>
  <si>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</si>
  <si>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</si>
  <si>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</si>
  <si>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</si>
  <si>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</si>
  <si>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</si>
  <si>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</si>
  <si>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</si>
  <si>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</si>
  <si>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</si>
  <si>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</si>
  <si>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</si>
  <si>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</si>
  <si>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</si>
  <si>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</si>
  <si>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</si>
  <si>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</si>
  <si>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</si>
  <si>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</si>
  <si>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</si>
  <si>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</si>
  <si>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</si>
  <si>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</si>
  <si>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</si>
  <si>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</si>
  <si>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</si>
  <si>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</si>
  <si>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</si>
  <si>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</si>
  <si>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</si>
  <si>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</si>
  <si>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</si>
  <si>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</si>
  <si>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</si>
  <si>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</si>
  <si>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</si>
  <si>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</si>
  <si>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</si>
  <si>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</si>
  <si>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</si>
  <si>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</si>
  <si>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</si>
  <si>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</si>
  <si>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</si>
  <si>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</si>
  <si>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</si>
  <si>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</si>
  <si>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</si>
  <si>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</si>
  <si>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</si>
  <si>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</si>
  <si>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</si>
  <si>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</si>
  <si>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</si>
  <si>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</si>
  <si>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</si>
  <si>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</si>
  <si>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</si>
  <si>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</si>
  <si>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</si>
  <si>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</si>
  <si>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</si>
  <si>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</si>
  <si>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</si>
  <si>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</si>
  <si>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</si>
  <si>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</si>
  <si>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</si>
  <si>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</si>
  <si>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</si>
  <si>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</si>
  <si>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</si>
  <si>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</si>
  <si>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</si>
  <si>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</si>
  <si>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</si>
  <si>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</si>
  <si>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</si>
  <si>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</si>
  <si>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</si>
  <si>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</si>
  <si>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</si>
  <si>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</si>
  <si>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</si>
  <si>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</si>
  <si>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</si>
  <si>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</si>
  <si>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</si>
  <si>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</si>
  <si>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</si>
  <si>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</si>
  <si>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</si>
  <si>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</si>
  <si>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</si>
  <si>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</si>
  <si>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</si>
  <si>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</si>
  <si>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</si>
  <si>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</si>
  <si>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</si>
  <si>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</si>
  <si>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</si>
  <si>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</si>
  <si>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</si>
  <si>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</si>
  <si>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</si>
  <si>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</si>
  <si>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</si>
  <si>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</si>
  <si>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</si>
  <si>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</si>
  <si>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</si>
  <si>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</si>
  <si>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</si>
  <si>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</si>
  <si>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</si>
  <si>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</si>
  <si>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</si>
  <si>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</si>
  <si>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</si>
  <si>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</si>
  <si>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</si>
  <si>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</si>
  <si>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</si>
  <si>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</si>
  <si>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</si>
  <si>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</si>
  <si>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</si>
  <si>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</si>
  <si>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</si>
  <si>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</si>
  <si>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</si>
  <si>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</si>
  <si>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</si>
  <si>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</si>
  <si>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</si>
  <si>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</si>
  <si>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</si>
  <si>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</si>
  <si>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</si>
  <si>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</si>
  <si>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</si>
  <si>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</si>
  <si>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</si>
  <si>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</si>
  <si>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</si>
  <si>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</si>
  <si>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</si>
  <si>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</si>
  <si>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</si>
  <si>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</si>
  <si>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</si>
  <si>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</si>
  <si>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</si>
  <si>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</si>
  <si>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</si>
  <si>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</si>
  <si>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</si>
  <si>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</si>
  <si>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</si>
  <si>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</si>
  <si>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</si>
  <si>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</si>
  <si>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</si>
  <si>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</si>
  <si>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</si>
  <si>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</si>
  <si>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</si>
  <si>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</si>
  <si>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</si>
  <si>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</si>
  <si>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</si>
  <si>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</si>
  <si>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</si>
  <si>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</si>
  <si>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</si>
  <si>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</si>
  <si>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</si>
  <si>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</si>
  <si>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</si>
  <si>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</si>
  <si>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</si>
  <si>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</si>
  <si>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</si>
  <si>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</si>
  <si>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</si>
  <si>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</si>
  <si>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</si>
  <si>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</si>
  <si>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</si>
  <si>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</si>
  <si>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</si>
  <si>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</si>
  <si>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</si>
  <si>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</si>
  <si>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</si>
  <si>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</si>
  <si>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</si>
  <si>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</si>
  <si>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</si>
  <si>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</si>
  <si>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</si>
  <si>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</si>
  <si>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</si>
  <si>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</si>
  <si>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</si>
  <si>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</si>
  <si>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</si>
  <si>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</si>
  <si>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</si>
  <si>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</si>
  <si>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</si>
  <si>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</si>
  <si>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</si>
  <si>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</si>
  <si>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</si>
  <si>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</si>
  <si>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</si>
  <si>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</si>
  <si>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</si>
  <si>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</si>
  <si>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</si>
  <si>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</si>
  <si>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</si>
  <si>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</si>
  <si>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</si>
  <si>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</si>
  <si>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</si>
  <si>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</si>
  <si>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</si>
  <si>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</si>
  <si>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</si>
  <si>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</si>
  <si>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</si>
  <si>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</si>
  <si>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</si>
  <si>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</si>
  <si>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</si>
  <si>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</si>
  <si>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</si>
  <si>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</si>
  <si>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</si>
  <si>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</si>
  <si>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</si>
  <si>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</si>
  <si>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</si>
  <si>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</si>
  <si>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</si>
  <si>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</si>
  <si>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</si>
  <si>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</si>
  <si>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</si>
  <si>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</si>
  <si>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</si>
  <si>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</si>
  <si>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</si>
  <si>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</si>
  <si>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</si>
  <si>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</si>
  <si>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</si>
  <si>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</si>
  <si>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</si>
  <si>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</si>
  <si>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</si>
  <si>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</si>
  <si>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</si>
  <si>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</si>
  <si>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</si>
  <si>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</si>
  <si>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</si>
  <si>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</si>
  <si>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</si>
  <si>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</si>
  <si>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</si>
  <si>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</si>
  <si>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</si>
  <si>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</si>
  <si>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</si>
  <si>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</si>
  <si>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</si>
  <si>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</si>
  <si>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</si>
  <si>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</si>
  <si>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</si>
  <si>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</si>
  <si>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</si>
  <si>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</si>
  <si>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</si>
  <si>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</si>
  <si>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</si>
  <si>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</si>
  <si>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</si>
  <si>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</si>
  <si>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</si>
  <si>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</si>
  <si>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</si>
  <si>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</si>
  <si>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</si>
  <si>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</si>
  <si>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</si>
  <si>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</si>
  <si>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</si>
  <si>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</si>
  <si>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</si>
  <si>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</si>
  <si>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</si>
  <si>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</si>
  <si>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</si>
  <si>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</si>
  <si>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</si>
  <si>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</si>
  <si>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</si>
  <si>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</si>
  <si>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</si>
  <si>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</si>
  <si>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</si>
  <si>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</si>
  <si>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</si>
  <si>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</si>
  <si>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</si>
  <si>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</si>
  <si>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</si>
  <si>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</si>
  <si>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</si>
  <si>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</si>
  <si>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</si>
  <si>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</si>
  <si>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</si>
  <si>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</si>
  <si>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</si>
  <si>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</si>
  <si>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</si>
  <si>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</si>
  <si>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</si>
  <si>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</si>
  <si>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</si>
  <si>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</si>
  <si>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</si>
  <si>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</si>
  <si>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</si>
  <si>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</si>
  <si>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</si>
  <si>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</si>
  <si>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</si>
  <si>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</si>
  <si>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</si>
  <si>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</si>
  <si>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</si>
  <si>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</si>
  <si>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</si>
  <si>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</si>
  <si>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</si>
  <si>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</si>
  <si>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</si>
  <si>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</si>
  <si>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</si>
  <si>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</si>
  <si>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</si>
  <si>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</si>
  <si>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</si>
  <si>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</si>
  <si>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</si>
  <si>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</si>
  <si>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</si>
  <si>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</si>
  <si>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</si>
  <si>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</si>
  <si>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</si>
  <si>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</si>
  <si>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</si>
  <si>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</si>
  <si>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</si>
  <si>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</si>
  <si>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</si>
  <si>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</si>
  <si>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</si>
  <si>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</si>
  <si>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</si>
  <si>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</si>
  <si>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</si>
  <si>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</si>
  <si>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</si>
  <si>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</si>
  <si>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</si>
  <si>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</si>
  <si>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</si>
  <si>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</si>
  <si>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</si>
  <si>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</si>
  <si>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</si>
  <si>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</si>
  <si>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</si>
  <si>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</si>
  <si>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</si>
  <si>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</si>
  <si>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</si>
  <si>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</si>
  <si>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</si>
  <si>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</si>
  <si>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</si>
  <si>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</si>
  <si>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</si>
  <si>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</si>
  <si>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</si>
  <si>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</si>
  <si>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</si>
  <si>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</si>
  <si>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</si>
  <si>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</si>
  <si>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</si>
  <si>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</si>
  <si>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</si>
  <si>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</si>
  <si>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</si>
  <si>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</si>
  <si>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</si>
  <si>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</si>
  <si>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</si>
  <si>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</si>
  <si>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</si>
  <si>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</si>
  <si>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</si>
  <si>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</si>
  <si>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</si>
  <si>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</si>
  <si>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</si>
  <si>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</si>
  <si>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</si>
  <si>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</si>
  <si>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</si>
  <si>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</si>
  <si>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</si>
  <si>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</si>
  <si>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</si>
  <si>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</si>
  <si>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</si>
  <si>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</si>
  <si>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</si>
  <si>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</si>
  <si>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</si>
  <si>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</si>
  <si>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</si>
  <si>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</si>
  <si>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</si>
  <si>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</si>
  <si>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</si>
  <si>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</si>
  <si>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</si>
  <si>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</si>
  <si>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</si>
  <si>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</si>
  <si>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</si>
  <si>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</si>
  <si>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</si>
  <si>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</si>
  <si>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</si>
  <si>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</si>
  <si>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</si>
  <si>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</si>
  <si>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</si>
  <si>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</si>
  <si>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</si>
  <si>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</si>
  <si>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</si>
  <si>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</si>
  <si>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</si>
  <si>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</si>
  <si>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</si>
  <si>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</si>
  <si>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</si>
  <si>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</si>
  <si>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</si>
  <si>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</si>
  <si>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</si>
  <si>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</si>
  <si>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</si>
  <si>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</si>
  <si>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</si>
  <si>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</si>
  <si>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</si>
  <si>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</si>
  <si>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</si>
  <si>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</si>
  <si>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</si>
  <si>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</si>
  <si>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</si>
  <si>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</si>
  <si>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</si>
  <si>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</si>
  <si>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</si>
  <si>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</si>
  <si>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</si>
  <si>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</si>
  <si>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</si>
  <si>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</si>
  <si>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</si>
  <si>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</si>
  <si>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</si>
  <si>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</si>
  <si>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</si>
  <si>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</si>
  <si>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</si>
  <si>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</si>
  <si>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</si>
  <si>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</si>
  <si>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</si>
  <si>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</si>
  <si>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</si>
  <si>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</si>
  <si>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</si>
  <si>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</si>
  <si>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</si>
  <si>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</si>
  <si>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</si>
  <si>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</si>
  <si>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</si>
  <si>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</si>
  <si>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</si>
  <si>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</si>
  <si>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</si>
  <si>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</si>
  <si>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</si>
  <si>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</si>
  <si>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</si>
  <si>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</si>
  <si>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</si>
  <si>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</si>
  <si>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</si>
  <si>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</si>
  <si>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</si>
  <si>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</si>
  <si>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</si>
  <si>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</si>
  <si>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</si>
  <si>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</si>
  <si>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</si>
  <si>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</si>
  <si>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</si>
  <si>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</si>
  <si>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</si>
  <si>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</si>
  <si>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</si>
  <si>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</si>
  <si>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</si>
  <si>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</si>
  <si>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</si>
  <si>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</si>
  <si>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</si>
  <si>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</si>
  <si>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</si>
  <si>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</si>
  <si>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</si>
  <si>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</si>
  <si>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</si>
  <si>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</si>
  <si>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</si>
  <si>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</si>
  <si>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</si>
  <si>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</si>
  <si>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</si>
  <si>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</si>
  <si>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</si>
  <si>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</si>
  <si>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</si>
  <si>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</si>
  <si>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</si>
  <si>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</si>
  <si>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</si>
  <si>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</si>
  <si>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</si>
  <si>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</si>
  <si>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</si>
  <si>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</si>
  <si>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</si>
  <si>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</si>
  <si>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</si>
  <si>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</si>
  <si>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</si>
  <si>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</si>
  <si>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</si>
  <si>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</si>
  <si>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</si>
  <si>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</si>
  <si>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</si>
  <si>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</si>
  <si>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</si>
  <si>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</si>
  <si>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</si>
  <si>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</si>
  <si>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</si>
  <si>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</si>
  <si>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</si>
  <si>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</si>
  <si>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</si>
  <si>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</si>
  <si>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</si>
  <si>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</si>
  <si>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</si>
  <si>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</si>
  <si>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</si>
  <si>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</si>
  <si>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</si>
  <si>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</si>
  <si>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</si>
  <si>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</si>
  <si>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</si>
  <si>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</si>
  <si>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</si>
  <si>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</si>
  <si>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</si>
  <si>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</si>
  <si>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</si>
  <si>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</si>
  <si>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</si>
  <si>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</si>
  <si>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</si>
  <si>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</si>
  <si>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</si>
  <si>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</si>
  <si>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</si>
  <si>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</si>
  <si>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</si>
  <si>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</si>
  <si>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</si>
  <si>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</si>
  <si>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</si>
  <si>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</si>
  <si>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</si>
  <si>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</si>
  <si>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</si>
  <si>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</si>
  <si>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</si>
  <si>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</si>
  <si>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</si>
  <si>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</si>
  <si>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</si>
  <si>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</si>
  <si>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</si>
  <si>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С.В. Панасюк</t>
  </si>
  <si>
    <t>Л.М. Іскрижицька</t>
  </si>
  <si>
    <t>(04141)2-14-01</t>
  </si>
  <si>
    <t>inbox@nv.zt.cour.gov.ua</t>
  </si>
  <si>
    <t>(04141)2-15-66</t>
  </si>
  <si>
    <t>6 липня 2015 року</t>
  </si>
  <si>
    <t>перше півріччя 2015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</si>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</sst>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27</v>
      </c>
      <c r="F31" s="26">
        <f aca="true" t="shared" si="1" ref="F31:BM31">SUM(F32:F95)</f>
        <v>16</v>
      </c>
      <c r="G31" s="26">
        <f t="shared" si="1"/>
        <v>0</v>
      </c>
      <c r="H31" s="26">
        <f t="shared" si="1"/>
        <v>0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10</v>
      </c>
      <c r="S31" s="26">
        <f t="shared" si="1"/>
        <v>0</v>
      </c>
      <c r="T31" s="26">
        <f t="shared" si="1"/>
        <v>3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7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2</v>
      </c>
      <c r="F32" s="29">
        <v>1</v>
      </c>
      <c r="G32" s="29"/>
      <c r="H32" s="29"/>
      <c r="I32" s="29">
        <v>1</v>
      </c>
      <c r="J32" s="29"/>
      <c r="K32" s="29"/>
      <c r="L32" s="29"/>
      <c r="M32" s="29"/>
      <c r="N32" s="29"/>
      <c r="O32" s="29"/>
      <c r="P32" s="29"/>
      <c r="Q32" s="29"/>
      <c r="R32" s="29">
        <v>1</v>
      </c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>
        <v>1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14</v>
      </c>
      <c r="F48" s="29">
        <v>7</v>
      </c>
      <c r="G48" s="29"/>
      <c r="H48" s="29"/>
      <c r="I48" s="29">
        <v>7</v>
      </c>
      <c r="J48" s="29"/>
      <c r="K48" s="29"/>
      <c r="L48" s="29"/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4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8</v>
      </c>
      <c r="F49" s="29">
        <v>5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>
        <v>1</v>
      </c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7</v>
      </c>
      <c r="F128" s="26">
        <f aca="true" t="shared" si="4" ref="F128:BM128">SUM(F129:F201)</f>
        <v>7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2</v>
      </c>
      <c r="AI128" s="26">
        <f t="shared" si="4"/>
        <v>0</v>
      </c>
      <c r="AJ128" s="26">
        <f t="shared" si="4"/>
        <v>0</v>
      </c>
      <c r="AK128" s="26">
        <f t="shared" si="4"/>
        <v>5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6</v>
      </c>
      <c r="F165" s="29">
        <v>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1</v>
      </c>
      <c r="AI165" s="29"/>
      <c r="AJ165" s="29"/>
      <c r="AK165" s="29">
        <v>5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>
        <v>1</v>
      </c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1067</v>
      </c>
      <c r="C178" s="18" t="s">
        <v>156</v>
      </c>
      <c r="D178" s="18"/>
      <c r="E178" s="29">
        <v>1</v>
      </c>
      <c r="F178" s="29">
        <v>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60</v>
      </c>
      <c r="F202" s="26">
        <f t="shared" si="5"/>
        <v>56</v>
      </c>
      <c r="G202" s="26">
        <f t="shared" si="5"/>
        <v>0</v>
      </c>
      <c r="H202" s="26">
        <f t="shared" si="5"/>
        <v>1</v>
      </c>
      <c r="I202" s="26">
        <f t="shared" si="5"/>
        <v>3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2</v>
      </c>
      <c r="S202" s="26">
        <f t="shared" si="5"/>
        <v>0</v>
      </c>
      <c r="T202" s="26">
        <f t="shared" si="5"/>
        <v>12</v>
      </c>
      <c r="U202" s="26">
        <f t="shared" si="5"/>
        <v>0</v>
      </c>
      <c r="V202" s="26">
        <f t="shared" si="5"/>
        <v>2</v>
      </c>
      <c r="W202" s="26">
        <f t="shared" si="5"/>
        <v>2</v>
      </c>
      <c r="X202" s="26">
        <f t="shared" si="5"/>
        <v>5</v>
      </c>
      <c r="Y202" s="26">
        <f t="shared" si="5"/>
        <v>3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7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29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3</v>
      </c>
      <c r="AR202" s="26">
        <f t="shared" si="6"/>
        <v>5</v>
      </c>
      <c r="AS202" s="26">
        <f t="shared" si="6"/>
        <v>7</v>
      </c>
      <c r="AT202" s="26">
        <f t="shared" si="6"/>
        <v>0</v>
      </c>
      <c r="AU202" s="26">
        <f t="shared" si="6"/>
        <v>6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3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14</v>
      </c>
      <c r="F203" s="29">
        <v>14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7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14</v>
      </c>
      <c r="F204" s="29">
        <v>13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4</v>
      </c>
      <c r="U204" s="29"/>
      <c r="V204" s="29">
        <v>2</v>
      </c>
      <c r="W204" s="29"/>
      <c r="X204" s="29">
        <v>1</v>
      </c>
      <c r="Y204" s="29">
        <v>1</v>
      </c>
      <c r="Z204" s="29"/>
      <c r="AA204" s="29"/>
      <c r="AB204" s="29"/>
      <c r="AC204" s="29"/>
      <c r="AD204" s="29"/>
      <c r="AE204" s="29"/>
      <c r="AF204" s="29"/>
      <c r="AG204" s="29">
        <v>2</v>
      </c>
      <c r="AH204" s="29"/>
      <c r="AI204" s="29"/>
      <c r="AJ204" s="29"/>
      <c r="AK204" s="29">
        <v>7</v>
      </c>
      <c r="AL204" s="29"/>
      <c r="AM204" s="29"/>
      <c r="AN204" s="29"/>
      <c r="AO204" s="29"/>
      <c r="AP204" s="29"/>
      <c r="AQ204" s="29">
        <v>1</v>
      </c>
      <c r="AR204" s="29">
        <v>3</v>
      </c>
      <c r="AS204" s="29">
        <v>4</v>
      </c>
      <c r="AT204" s="29"/>
      <c r="AU204" s="29">
        <v>3</v>
      </c>
      <c r="AV204" s="29"/>
      <c r="AW204" s="29"/>
      <c r="AX204" s="29">
        <v>1</v>
      </c>
      <c r="AY204" s="29">
        <v>1</v>
      </c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15</v>
      </c>
      <c r="F205" s="29">
        <v>14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2</v>
      </c>
      <c r="U205" s="29"/>
      <c r="V205" s="29"/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/>
      <c r="AS205" s="29">
        <v>2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2</v>
      </c>
      <c r="F208" s="29">
        <v>1</v>
      </c>
      <c r="G208" s="29"/>
      <c r="H208" s="29">
        <v>1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9</v>
      </c>
      <c r="F209" s="29">
        <v>9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6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1098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1100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1118</v>
      </c>
      <c r="C233" s="18" t="s">
        <v>176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>
        <v>1</v>
      </c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4</v>
      </c>
      <c r="F402" s="26">
        <f t="shared" si="9"/>
        <v>4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2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2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1</v>
      </c>
      <c r="AS402" s="26">
        <f t="shared" si="10"/>
        <v>1</v>
      </c>
      <c r="AT402" s="26">
        <f t="shared" si="10"/>
        <v>0</v>
      </c>
      <c r="AU402" s="26">
        <f t="shared" si="10"/>
        <v>1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1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3</v>
      </c>
      <c r="F431" s="29">
        <v>3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2</v>
      </c>
      <c r="U431" s="29"/>
      <c r="V431" s="29"/>
      <c r="W431" s="29"/>
      <c r="X431" s="29">
        <v>2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>
        <v>1</v>
      </c>
      <c r="AS431" s="29">
        <v>1</v>
      </c>
      <c r="AT431" s="29"/>
      <c r="AU431" s="29">
        <v>1</v>
      </c>
      <c r="AV431" s="29"/>
      <c r="AW431" s="29"/>
      <c r="AX431" s="29"/>
      <c r="AY431" s="29">
        <v>1</v>
      </c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12</v>
      </c>
      <c r="F468" s="26">
        <f aca="true" t="shared" si="12" ref="F468:BM468">SUM(F469:F507)</f>
        <v>9</v>
      </c>
      <c r="G468" s="26">
        <f t="shared" si="12"/>
        <v>0</v>
      </c>
      <c r="H468" s="26">
        <f t="shared" si="12"/>
        <v>0</v>
      </c>
      <c r="I468" s="26">
        <f t="shared" si="12"/>
        <v>3</v>
      </c>
      <c r="J468" s="26">
        <f t="shared" si="12"/>
        <v>0</v>
      </c>
      <c r="K468" s="26">
        <f t="shared" si="12"/>
        <v>0</v>
      </c>
      <c r="L468" s="26">
        <f t="shared" si="12"/>
        <v>3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1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7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1</v>
      </c>
      <c r="AP468" s="26">
        <f t="shared" si="12"/>
        <v>2</v>
      </c>
      <c r="AQ468" s="26">
        <f t="shared" si="12"/>
        <v>1</v>
      </c>
      <c r="AR468" s="26">
        <f t="shared" si="12"/>
        <v>1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5</v>
      </c>
      <c r="F495" s="29">
        <v>2</v>
      </c>
      <c r="G495" s="29"/>
      <c r="H495" s="29"/>
      <c r="I495" s="29">
        <v>3</v>
      </c>
      <c r="J495" s="29"/>
      <c r="K495" s="29"/>
      <c r="L495" s="29">
        <v>3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>
        <v>2</v>
      </c>
      <c r="AL495" s="29"/>
      <c r="AM495" s="29"/>
      <c r="AN495" s="29"/>
      <c r="AO495" s="29">
        <v>1</v>
      </c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4</v>
      </c>
      <c r="F496" s="29">
        <v>4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1</v>
      </c>
      <c r="U496" s="29"/>
      <c r="V496" s="29"/>
      <c r="W496" s="29">
        <v>1</v>
      </c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3</v>
      </c>
      <c r="AL496" s="29"/>
      <c r="AM496" s="29"/>
      <c r="AN496" s="29"/>
      <c r="AO496" s="29"/>
      <c r="AP496" s="29">
        <v>2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2</v>
      </c>
      <c r="F501" s="29">
        <v>2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>
        <v>1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</v>
      </c>
      <c r="AL501" s="29"/>
      <c r="AM501" s="29"/>
      <c r="AN501" s="29"/>
      <c r="AO501" s="29"/>
      <c r="AP501" s="29"/>
      <c r="AQ501" s="29">
        <v>1</v>
      </c>
      <c r="AR501" s="29">
        <v>1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1</v>
      </c>
      <c r="U508" s="26">
        <f t="shared" si="13"/>
        <v>0</v>
      </c>
      <c r="V508" s="26">
        <f t="shared" si="13"/>
        <v>0</v>
      </c>
      <c r="W508" s="26">
        <f t="shared" si="13"/>
        <v>1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1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2</v>
      </c>
      <c r="AT508" s="26">
        <f t="shared" si="14"/>
        <v>0</v>
      </c>
      <c r="AU508" s="26">
        <f t="shared" si="14"/>
        <v>2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2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1347</v>
      </c>
      <c r="C513" s="18" t="s">
        <v>302</v>
      </c>
      <c r="D513" s="18"/>
      <c r="E513" s="29">
        <v>1</v>
      </c>
      <c r="F513" s="29">
        <v>1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>
        <v>1</v>
      </c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>
        <v>1</v>
      </c>
      <c r="AT513" s="29"/>
      <c r="AU513" s="29">
        <v>1</v>
      </c>
      <c r="AV513" s="29"/>
      <c r="AW513" s="29"/>
      <c r="AX513" s="29"/>
      <c r="AY513" s="29">
        <v>1</v>
      </c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1350</v>
      </c>
      <c r="C516" s="18" t="s">
        <v>302</v>
      </c>
      <c r="D516" s="18"/>
      <c r="E516" s="29">
        <v>2</v>
      </c>
      <c r="F516" s="29">
        <v>2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>
        <v>1</v>
      </c>
      <c r="U516" s="29"/>
      <c r="V516" s="29"/>
      <c r="W516" s="29">
        <v>1</v>
      </c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1</v>
      </c>
      <c r="AL516" s="29"/>
      <c r="AM516" s="29"/>
      <c r="AN516" s="29"/>
      <c r="AO516" s="29"/>
      <c r="AP516" s="29"/>
      <c r="AQ516" s="29"/>
      <c r="AR516" s="29">
        <v>1</v>
      </c>
      <c r="AS516" s="29">
        <v>1</v>
      </c>
      <c r="AT516" s="29"/>
      <c r="AU516" s="29">
        <v>1</v>
      </c>
      <c r="AV516" s="29"/>
      <c r="AW516" s="29"/>
      <c r="AX516" s="29"/>
      <c r="AY516" s="29">
        <v>1</v>
      </c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18</v>
      </c>
      <c r="F549" s="26">
        <f aca="true" t="shared" si="15" ref="F549:BM549">SUM(F551:F610)</f>
        <v>17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1</v>
      </c>
      <c r="R549" s="26">
        <f t="shared" si="15"/>
        <v>0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1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5</v>
      </c>
      <c r="AI549" s="26">
        <f t="shared" si="15"/>
        <v>0</v>
      </c>
      <c r="AJ549" s="26">
        <f t="shared" si="15"/>
        <v>0</v>
      </c>
      <c r="AK549" s="26">
        <f t="shared" si="15"/>
        <v>10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2</v>
      </c>
      <c r="AR549" s="26">
        <f t="shared" si="15"/>
        <v>0</v>
      </c>
      <c r="AS549" s="26">
        <f t="shared" si="15"/>
        <v>1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18</v>
      </c>
      <c r="F550" s="26">
        <f aca="true" t="shared" si="16" ref="F550:BM550">SUM(F551:F590)</f>
        <v>17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1</v>
      </c>
      <c r="R550" s="26">
        <f t="shared" si="16"/>
        <v>0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1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5</v>
      </c>
      <c r="AI550" s="26">
        <f t="shared" si="16"/>
        <v>0</v>
      </c>
      <c r="AJ550" s="26">
        <f t="shared" si="16"/>
        <v>0</v>
      </c>
      <c r="AK550" s="26">
        <f t="shared" si="16"/>
        <v>10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2</v>
      </c>
      <c r="AR550" s="26">
        <f t="shared" si="16"/>
        <v>0</v>
      </c>
      <c r="AS550" s="26">
        <f t="shared" si="16"/>
        <v>1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2</v>
      </c>
      <c r="U557" s="29"/>
      <c r="V557" s="29"/>
      <c r="W557" s="29"/>
      <c r="X557" s="29">
        <v>1</v>
      </c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2</v>
      </c>
      <c r="AR557" s="29"/>
      <c r="AS557" s="29">
        <v>1</v>
      </c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12</v>
      </c>
      <c r="F562" s="29">
        <v>12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5</v>
      </c>
      <c r="AI562" s="29"/>
      <c r="AJ562" s="29"/>
      <c r="AK562" s="29">
        <v>7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3</v>
      </c>
      <c r="F563" s="29">
        <v>2</v>
      </c>
      <c r="G563" s="29"/>
      <c r="H563" s="29"/>
      <c r="I563" s="29">
        <v>1</v>
      </c>
      <c r="J563" s="29"/>
      <c r="K563" s="29"/>
      <c r="L563" s="29"/>
      <c r="M563" s="29"/>
      <c r="N563" s="29"/>
      <c r="O563" s="29"/>
      <c r="P563" s="29"/>
      <c r="Q563" s="29">
        <v>1</v>
      </c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2</v>
      </c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3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1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1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415</v>
      </c>
      <c r="C646" s="18" t="s">
        <v>1397</v>
      </c>
      <c r="D646" s="18"/>
      <c r="E646" s="29">
        <v>1</v>
      </c>
      <c r="F646" s="29">
        <v>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>
        <v>1</v>
      </c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438</v>
      </c>
      <c r="C685" s="18" t="s">
        <v>1410</v>
      </c>
      <c r="D685" s="18"/>
      <c r="E685" s="29">
        <v>1</v>
      </c>
      <c r="F685" s="29">
        <v>1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1</v>
      </c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440</v>
      </c>
      <c r="C687" s="18" t="s">
        <v>1410</v>
      </c>
      <c r="D687" s="18"/>
      <c r="E687" s="29">
        <v>1</v>
      </c>
      <c r="F687" s="29"/>
      <c r="G687" s="29"/>
      <c r="H687" s="29"/>
      <c r="I687" s="29">
        <v>1</v>
      </c>
      <c r="J687" s="29"/>
      <c r="K687" s="29"/>
      <c r="L687" s="29"/>
      <c r="M687" s="29">
        <v>1</v>
      </c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5</v>
      </c>
      <c r="F705" s="26">
        <f aca="true" t="shared" si="20" ref="F705:BM705">SUM(F706:F756)</f>
        <v>5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2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2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1</v>
      </c>
      <c r="AN705" s="26">
        <f t="shared" si="20"/>
        <v>0</v>
      </c>
      <c r="AO705" s="26">
        <f t="shared" si="20"/>
        <v>0</v>
      </c>
      <c r="AP705" s="26">
        <f t="shared" si="20"/>
        <v>3</v>
      </c>
      <c r="AQ705" s="26">
        <f t="shared" si="20"/>
        <v>0</v>
      </c>
      <c r="AR705" s="26">
        <f t="shared" si="20"/>
        <v>2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>
      <c r="A710" s="5">
        <v>697</v>
      </c>
      <c r="B710" s="10" t="s">
        <v>83</v>
      </c>
      <c r="C710" s="18" t="s">
        <v>82</v>
      </c>
      <c r="D710" s="18"/>
      <c r="E710" s="29">
        <v>1</v>
      </c>
      <c r="F710" s="29">
        <v>1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>
        <v>1</v>
      </c>
      <c r="AN710" s="29"/>
      <c r="AO710" s="29"/>
      <c r="AP710" s="29"/>
      <c r="AQ710" s="29"/>
      <c r="AR710" s="29">
        <v>1</v>
      </c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>
        <v>1</v>
      </c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>
        <v>1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>
        <v>1</v>
      </c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464</v>
      </c>
      <c r="C722" s="18" t="s">
        <v>1422</v>
      </c>
      <c r="D722" s="18"/>
      <c r="E722" s="29">
        <v>1</v>
      </c>
      <c r="F722" s="29">
        <v>1</v>
      </c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>
        <v>1</v>
      </c>
      <c r="AL722" s="29"/>
      <c r="AM722" s="29"/>
      <c r="AN722" s="29"/>
      <c r="AO722" s="29"/>
      <c r="AP722" s="29">
        <v>1</v>
      </c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>
        <v>2</v>
      </c>
      <c r="F726" s="29">
        <v>2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2</v>
      </c>
      <c r="U726" s="29"/>
      <c r="V726" s="29"/>
      <c r="W726" s="29"/>
      <c r="X726" s="29">
        <v>2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2</v>
      </c>
      <c r="AQ726" s="29"/>
      <c r="AR726" s="29">
        <v>1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16</v>
      </c>
      <c r="F819" s="26">
        <f aca="true" t="shared" si="22" ref="F819:BM819">SUM(F820:F901)</f>
        <v>16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4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10</v>
      </c>
      <c r="AI819" s="26">
        <f t="shared" si="22"/>
        <v>0</v>
      </c>
      <c r="AJ819" s="26">
        <f t="shared" si="22"/>
        <v>0</v>
      </c>
      <c r="AK819" s="26">
        <f t="shared" si="22"/>
        <v>2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3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549</v>
      </c>
      <c r="C836" s="18" t="s">
        <v>648</v>
      </c>
      <c r="D836" s="18"/>
      <c r="E836" s="29">
        <v>3</v>
      </c>
      <c r="F836" s="29">
        <v>3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>
        <v>3</v>
      </c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550</v>
      </c>
      <c r="C837" s="18" t="s">
        <v>648</v>
      </c>
      <c r="D837" s="18"/>
      <c r="E837" s="29">
        <v>13</v>
      </c>
      <c r="F837" s="29">
        <v>13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>
        <v>4</v>
      </c>
      <c r="AE837" s="29"/>
      <c r="AF837" s="29"/>
      <c r="AG837" s="29"/>
      <c r="AH837" s="29">
        <v>7</v>
      </c>
      <c r="AI837" s="29"/>
      <c r="AJ837" s="29"/>
      <c r="AK837" s="29">
        <v>2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3</v>
      </c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155</v>
      </c>
      <c r="F1536" s="90">
        <f aca="true" t="shared" si="24" ref="F1536:AJ1536">SUM(F14,F31,F96,F114,F128,F202,F248,F361,F402,F457,F468,F508,F549,F611,F632,F692,F705,F757,F819,F902,F923:F1535)</f>
        <v>135</v>
      </c>
      <c r="G1536" s="90">
        <f t="shared" si="24"/>
        <v>0</v>
      </c>
      <c r="H1536" s="90">
        <f t="shared" si="24"/>
        <v>1</v>
      </c>
      <c r="I1536" s="90">
        <f t="shared" si="24"/>
        <v>19</v>
      </c>
      <c r="J1536" s="90">
        <f t="shared" si="24"/>
        <v>0</v>
      </c>
      <c r="K1536" s="90">
        <f t="shared" si="24"/>
        <v>1</v>
      </c>
      <c r="L1536" s="90">
        <f t="shared" si="24"/>
        <v>3</v>
      </c>
      <c r="M1536" s="90">
        <f t="shared" si="24"/>
        <v>1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2</v>
      </c>
      <c r="R1536" s="90">
        <f t="shared" si="24"/>
        <v>12</v>
      </c>
      <c r="S1536" s="90">
        <f t="shared" si="24"/>
        <v>0</v>
      </c>
      <c r="T1536" s="90">
        <f t="shared" si="24"/>
        <v>24</v>
      </c>
      <c r="U1536" s="90">
        <f t="shared" si="24"/>
        <v>0</v>
      </c>
      <c r="V1536" s="90">
        <f t="shared" si="24"/>
        <v>2</v>
      </c>
      <c r="W1536" s="90">
        <f t="shared" si="24"/>
        <v>4</v>
      </c>
      <c r="X1536" s="90">
        <f t="shared" si="24"/>
        <v>12</v>
      </c>
      <c r="Y1536" s="90">
        <f t="shared" si="24"/>
        <v>6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4</v>
      </c>
      <c r="AE1536" s="90">
        <f t="shared" si="24"/>
        <v>0</v>
      </c>
      <c r="AF1536" s="90">
        <f t="shared" si="24"/>
        <v>0</v>
      </c>
      <c r="AG1536" s="90">
        <f t="shared" si="24"/>
        <v>11</v>
      </c>
      <c r="AH1536" s="90">
        <f t="shared" si="24"/>
        <v>34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58</v>
      </c>
      <c r="AL1536" s="90">
        <f t="shared" si="25"/>
        <v>0</v>
      </c>
      <c r="AM1536" s="90">
        <f t="shared" si="25"/>
        <v>3</v>
      </c>
      <c r="AN1536" s="90">
        <f t="shared" si="25"/>
        <v>0</v>
      </c>
      <c r="AO1536" s="90">
        <f t="shared" si="25"/>
        <v>1</v>
      </c>
      <c r="AP1536" s="90">
        <f t="shared" si="25"/>
        <v>5</v>
      </c>
      <c r="AQ1536" s="90">
        <f t="shared" si="25"/>
        <v>6</v>
      </c>
      <c r="AR1536" s="90">
        <f t="shared" si="25"/>
        <v>11</v>
      </c>
      <c r="AS1536" s="90">
        <f t="shared" si="25"/>
        <v>11</v>
      </c>
      <c r="AT1536" s="90">
        <f t="shared" si="25"/>
        <v>0</v>
      </c>
      <c r="AU1536" s="90">
        <f t="shared" si="25"/>
        <v>9</v>
      </c>
      <c r="AV1536" s="90">
        <f t="shared" si="25"/>
        <v>0</v>
      </c>
      <c r="AW1536" s="90">
        <f t="shared" si="25"/>
        <v>0</v>
      </c>
      <c r="AX1536" s="90">
        <f t="shared" si="25"/>
        <v>1</v>
      </c>
      <c r="AY1536" s="90">
        <f t="shared" si="25"/>
        <v>6</v>
      </c>
      <c r="AZ1536" s="90">
        <f t="shared" si="25"/>
        <v>2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5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43</v>
      </c>
      <c r="F1537" s="26">
        <v>28</v>
      </c>
      <c r="G1537" s="26"/>
      <c r="H1537" s="26"/>
      <c r="I1537" s="26">
        <v>15</v>
      </c>
      <c r="J1537" s="26"/>
      <c r="K1537" s="26">
        <v>1</v>
      </c>
      <c r="L1537" s="26">
        <v>3</v>
      </c>
      <c r="M1537" s="26">
        <v>1</v>
      </c>
      <c r="N1537" s="26"/>
      <c r="O1537" s="26"/>
      <c r="P1537" s="26"/>
      <c r="Q1537" s="26">
        <v>1</v>
      </c>
      <c r="R1537" s="26">
        <v>9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>
        <v>4</v>
      </c>
      <c r="AH1537" s="29">
        <v>11</v>
      </c>
      <c r="AI1537" s="29"/>
      <c r="AJ1537" s="29"/>
      <c r="AK1537" s="29">
        <v>10</v>
      </c>
      <c r="AL1537" s="29"/>
      <c r="AM1537" s="29">
        <v>2</v>
      </c>
      <c r="AN1537" s="29"/>
      <c r="AO1537" s="29">
        <v>1</v>
      </c>
      <c r="AP1537" s="29">
        <v>1</v>
      </c>
      <c r="AQ1537" s="29"/>
      <c r="AR1537" s="29">
        <v>2</v>
      </c>
      <c r="AS1537" s="29">
        <v>1</v>
      </c>
      <c r="AT1537" s="29"/>
      <c r="AU1537" s="29">
        <v>1</v>
      </c>
      <c r="AV1537" s="29"/>
      <c r="AW1537" s="29"/>
      <c r="AX1537" s="29"/>
      <c r="AY1537" s="29">
        <v>1</v>
      </c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>
        <v>1</v>
      </c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67</v>
      </c>
      <c r="F1538" s="26">
        <v>64</v>
      </c>
      <c r="G1538" s="26"/>
      <c r="H1538" s="26">
        <v>1</v>
      </c>
      <c r="I1538" s="26">
        <v>2</v>
      </c>
      <c r="J1538" s="26"/>
      <c r="K1538" s="26"/>
      <c r="L1538" s="26"/>
      <c r="M1538" s="26"/>
      <c r="N1538" s="26"/>
      <c r="O1538" s="26"/>
      <c r="P1538" s="26"/>
      <c r="Q1538" s="26">
        <v>1</v>
      </c>
      <c r="R1538" s="26">
        <v>1</v>
      </c>
      <c r="S1538" s="26"/>
      <c r="T1538" s="29">
        <v>4</v>
      </c>
      <c r="U1538" s="29"/>
      <c r="V1538" s="29">
        <v>1</v>
      </c>
      <c r="W1538" s="29"/>
      <c r="X1538" s="29">
        <v>2</v>
      </c>
      <c r="Y1538" s="29">
        <v>1</v>
      </c>
      <c r="Z1538" s="29"/>
      <c r="AA1538" s="29"/>
      <c r="AB1538" s="29"/>
      <c r="AC1538" s="29"/>
      <c r="AD1538" s="29">
        <v>4</v>
      </c>
      <c r="AE1538" s="29"/>
      <c r="AF1538" s="29"/>
      <c r="AG1538" s="29">
        <v>7</v>
      </c>
      <c r="AH1538" s="29">
        <v>23</v>
      </c>
      <c r="AI1538" s="29"/>
      <c r="AJ1538" s="29"/>
      <c r="AK1538" s="29">
        <v>26</v>
      </c>
      <c r="AL1538" s="29"/>
      <c r="AM1538" s="29"/>
      <c r="AN1538" s="29"/>
      <c r="AO1538" s="29"/>
      <c r="AP1538" s="29"/>
      <c r="AQ1538" s="29">
        <v>1</v>
      </c>
      <c r="AR1538" s="29">
        <v>4</v>
      </c>
      <c r="AS1538" s="29">
        <v>4</v>
      </c>
      <c r="AT1538" s="29"/>
      <c r="AU1538" s="29">
        <v>3</v>
      </c>
      <c r="AV1538" s="29"/>
      <c r="AW1538" s="29"/>
      <c r="AX1538" s="29"/>
      <c r="AY1538" s="29">
        <v>2</v>
      </c>
      <c r="AZ1538" s="29">
        <v>1</v>
      </c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3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41</v>
      </c>
      <c r="F1539" s="26">
        <v>40</v>
      </c>
      <c r="G1539" s="26"/>
      <c r="H1539" s="26"/>
      <c r="I1539" s="26">
        <v>1</v>
      </c>
      <c r="J1539" s="26"/>
      <c r="K1539" s="26"/>
      <c r="L1539" s="26"/>
      <c r="M1539" s="26"/>
      <c r="N1539" s="26"/>
      <c r="O1539" s="26"/>
      <c r="P1539" s="26"/>
      <c r="Q1539" s="26"/>
      <c r="R1539" s="26">
        <v>1</v>
      </c>
      <c r="S1539" s="26"/>
      <c r="T1539" s="29">
        <v>17</v>
      </c>
      <c r="U1539" s="29"/>
      <c r="V1539" s="29">
        <v>1</v>
      </c>
      <c r="W1539" s="29">
        <v>4</v>
      </c>
      <c r="X1539" s="29">
        <v>10</v>
      </c>
      <c r="Y1539" s="29">
        <v>2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22</v>
      </c>
      <c r="AL1539" s="29"/>
      <c r="AM1539" s="29">
        <v>1</v>
      </c>
      <c r="AN1539" s="29"/>
      <c r="AO1539" s="29"/>
      <c r="AP1539" s="29">
        <v>4</v>
      </c>
      <c r="AQ1539" s="29">
        <v>3</v>
      </c>
      <c r="AR1539" s="29">
        <v>5</v>
      </c>
      <c r="AS1539" s="29">
        <v>5</v>
      </c>
      <c r="AT1539" s="29"/>
      <c r="AU1539" s="29">
        <v>4</v>
      </c>
      <c r="AV1539" s="29"/>
      <c r="AW1539" s="29"/>
      <c r="AX1539" s="29">
        <v>1</v>
      </c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1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4</v>
      </c>
      <c r="F1540" s="26">
        <v>3</v>
      </c>
      <c r="G1540" s="26"/>
      <c r="H1540" s="26"/>
      <c r="I1540" s="26">
        <v>1</v>
      </c>
      <c r="J1540" s="26"/>
      <c r="K1540" s="26"/>
      <c r="L1540" s="26"/>
      <c r="M1540" s="26"/>
      <c r="N1540" s="26"/>
      <c r="O1540" s="26"/>
      <c r="P1540" s="26"/>
      <c r="Q1540" s="26"/>
      <c r="R1540" s="26">
        <v>1</v>
      </c>
      <c r="S1540" s="26"/>
      <c r="T1540" s="29">
        <v>3</v>
      </c>
      <c r="U1540" s="29"/>
      <c r="V1540" s="29"/>
      <c r="W1540" s="29"/>
      <c r="X1540" s="29"/>
      <c r="Y1540" s="29">
        <v>3</v>
      </c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>
        <v>2</v>
      </c>
      <c r="AR1540" s="29"/>
      <c r="AS1540" s="29">
        <v>1</v>
      </c>
      <c r="AT1540" s="29"/>
      <c r="AU1540" s="29">
        <v>1</v>
      </c>
      <c r="AV1540" s="29"/>
      <c r="AW1540" s="29"/>
      <c r="AX1540" s="29"/>
      <c r="AY1540" s="29"/>
      <c r="AZ1540" s="29">
        <v>1</v>
      </c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5</v>
      </c>
      <c r="F1542" s="26">
        <v>3</v>
      </c>
      <c r="G1542" s="26"/>
      <c r="H1542" s="26">
        <v>1</v>
      </c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>
        <v>1</v>
      </c>
      <c r="U1542" s="29"/>
      <c r="V1542" s="29"/>
      <c r="W1542" s="29">
        <v>1</v>
      </c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>
        <v>1</v>
      </c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>
        <v>1</v>
      </c>
      <c r="AT1542" s="29"/>
      <c r="AU1542" s="29">
        <v>1</v>
      </c>
      <c r="AV1542" s="29"/>
      <c r="AW1542" s="29"/>
      <c r="AX1542" s="29"/>
      <c r="AY1542" s="29">
        <v>1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&amp;LFFF472D0&amp;CФорма № 6-8, Підрозділ: Новоград-Волинський міськрайонний суд Житомирської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16</v>
      </c>
      <c r="F31" s="26">
        <f aca="true" t="shared" si="1" ref="F31:BQ31">SUM(F32:F95)</f>
        <v>16</v>
      </c>
      <c r="G31" s="26">
        <f t="shared" si="1"/>
        <v>0</v>
      </c>
      <c r="H31" s="26">
        <f t="shared" si="1"/>
        <v>4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10</v>
      </c>
      <c r="S31" s="26">
        <f t="shared" si="1"/>
        <v>4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2</v>
      </c>
      <c r="AG31" s="26">
        <f t="shared" si="1"/>
        <v>1</v>
      </c>
      <c r="AH31" s="26">
        <f t="shared" si="1"/>
        <v>0</v>
      </c>
      <c r="AI31" s="26">
        <f t="shared" si="1"/>
        <v>10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5</v>
      </c>
      <c r="AP31" s="26">
        <f t="shared" si="1"/>
        <v>10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1</v>
      </c>
      <c r="AU31" s="26">
        <f t="shared" si="1"/>
        <v>0</v>
      </c>
      <c r="AV31" s="26">
        <f t="shared" si="1"/>
        <v>2</v>
      </c>
      <c r="AW31" s="26">
        <f t="shared" si="1"/>
        <v>2</v>
      </c>
      <c r="AX31" s="26">
        <f t="shared" si="1"/>
        <v>1</v>
      </c>
      <c r="AY31" s="26">
        <f t="shared" si="1"/>
        <v>1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>
        <v>1</v>
      </c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3</v>
      </c>
      <c r="F42" s="29">
        <v>3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>
        <v>1</v>
      </c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3</v>
      </c>
      <c r="AJ42" s="26">
        <v>1</v>
      </c>
      <c r="AK42" s="26"/>
      <c r="AL42" s="26"/>
      <c r="AM42" s="29"/>
      <c r="AN42" s="29"/>
      <c r="AO42" s="29">
        <v>1</v>
      </c>
      <c r="AP42" s="29">
        <v>1</v>
      </c>
      <c r="AQ42" s="29">
        <v>1</v>
      </c>
      <c r="AR42" s="26"/>
      <c r="AS42" s="26"/>
      <c r="AT42" s="29"/>
      <c r="AU42" s="26"/>
      <c r="AV42" s="29">
        <v>2</v>
      </c>
      <c r="AW42" s="29">
        <v>1</v>
      </c>
      <c r="AX42" s="29">
        <v>1</v>
      </c>
      <c r="AY42" s="29"/>
      <c r="AZ42" s="29"/>
      <c r="BA42" s="26">
        <v>1</v>
      </c>
      <c r="BB42" s="26"/>
      <c r="BC42" s="26"/>
      <c r="BD42" s="26"/>
      <c r="BE42" s="29"/>
      <c r="BF42" s="29"/>
      <c r="BG42" s="29"/>
      <c r="BH42" s="29"/>
      <c r="BI42" s="29">
        <v>1</v>
      </c>
      <c r="BJ42" s="29">
        <v>1</v>
      </c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7</v>
      </c>
      <c r="F48" s="29">
        <v>7</v>
      </c>
      <c r="G48" s="29"/>
      <c r="H48" s="26">
        <v>2</v>
      </c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>
        <v>4</v>
      </c>
      <c r="S48" s="29">
        <v>2</v>
      </c>
      <c r="T48" s="29"/>
      <c r="U48" s="29">
        <v>1</v>
      </c>
      <c r="V48" s="26"/>
      <c r="W48" s="29">
        <v>1</v>
      </c>
      <c r="X48" s="29"/>
      <c r="Y48" s="29"/>
      <c r="Z48" s="29"/>
      <c r="AA48" s="29"/>
      <c r="AB48" s="29"/>
      <c r="AC48" s="29"/>
      <c r="AD48" s="29"/>
      <c r="AE48" s="29"/>
      <c r="AF48" s="29">
        <v>2</v>
      </c>
      <c r="AG48" s="29">
        <v>1</v>
      </c>
      <c r="AH48" s="29"/>
      <c r="AI48" s="29">
        <v>2</v>
      </c>
      <c r="AJ48" s="26"/>
      <c r="AK48" s="26"/>
      <c r="AL48" s="26"/>
      <c r="AM48" s="29"/>
      <c r="AN48" s="29"/>
      <c r="AO48" s="29">
        <v>3</v>
      </c>
      <c r="AP48" s="29">
        <v>4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5</v>
      </c>
      <c r="F49" s="29">
        <v>5</v>
      </c>
      <c r="G49" s="29"/>
      <c r="H49" s="26">
        <v>2</v>
      </c>
      <c r="I49" s="26">
        <v>2</v>
      </c>
      <c r="J49" s="29"/>
      <c r="K49" s="29"/>
      <c r="L49" s="29"/>
      <c r="M49" s="29"/>
      <c r="N49" s="26"/>
      <c r="O49" s="29"/>
      <c r="P49" s="29"/>
      <c r="Q49" s="26"/>
      <c r="R49" s="29">
        <v>4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4</v>
      </c>
      <c r="AJ49" s="26">
        <v>1</v>
      </c>
      <c r="AK49" s="26"/>
      <c r="AL49" s="26"/>
      <c r="AM49" s="29"/>
      <c r="AN49" s="29"/>
      <c r="AO49" s="29">
        <v>1</v>
      </c>
      <c r="AP49" s="29">
        <v>4</v>
      </c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7</v>
      </c>
      <c r="F128" s="26">
        <f aca="true" t="shared" si="4" ref="F128:BQ128">SUM(F129:F201)</f>
        <v>7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6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1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4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4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1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6</v>
      </c>
      <c r="F165" s="29">
        <v>6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5</v>
      </c>
      <c r="S165" s="29"/>
      <c r="T165" s="29"/>
      <c r="U165" s="29">
        <v>1</v>
      </c>
      <c r="V165" s="26"/>
      <c r="W165" s="29"/>
      <c r="X165" s="29">
        <v>1</v>
      </c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4</v>
      </c>
      <c r="AJ165" s="26">
        <v>1</v>
      </c>
      <c r="AK165" s="26"/>
      <c r="AL165" s="26"/>
      <c r="AM165" s="29"/>
      <c r="AN165" s="29"/>
      <c r="AO165" s="29">
        <v>1</v>
      </c>
      <c r="AP165" s="29">
        <v>4</v>
      </c>
      <c r="AQ165" s="29">
        <v>1</v>
      </c>
      <c r="AR165" s="26"/>
      <c r="AS165" s="26"/>
      <c r="AT165" s="29"/>
      <c r="AU165" s="26"/>
      <c r="AV165" s="29"/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/>
      <c r="BJ165" s="29"/>
      <c r="BK165" s="29"/>
      <c r="BL165" s="29"/>
      <c r="BM165" s="29">
        <v>1</v>
      </c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1067</v>
      </c>
      <c r="C178" s="18" t="s">
        <v>156</v>
      </c>
      <c r="D178" s="18"/>
      <c r="E178" s="26">
        <v>1</v>
      </c>
      <c r="F178" s="29">
        <v>1</v>
      </c>
      <c r="G178" s="29"/>
      <c r="H178" s="26">
        <v>1</v>
      </c>
      <c r="I178" s="26"/>
      <c r="J178" s="29"/>
      <c r="K178" s="29"/>
      <c r="L178" s="29"/>
      <c r="M178" s="29"/>
      <c r="N178" s="26"/>
      <c r="O178" s="29"/>
      <c r="P178" s="29"/>
      <c r="Q178" s="26"/>
      <c r="R178" s="29">
        <v>1</v>
      </c>
      <c r="S178" s="29"/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>
        <v>1</v>
      </c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56</v>
      </c>
      <c r="F202" s="26">
        <f aca="true" t="shared" si="5" ref="F202:AJ202">SUM(F203:F247)</f>
        <v>56</v>
      </c>
      <c r="G202" s="26">
        <f t="shared" si="5"/>
        <v>0</v>
      </c>
      <c r="H202" s="26">
        <f t="shared" si="5"/>
        <v>7</v>
      </c>
      <c r="I202" s="26">
        <f t="shared" si="5"/>
        <v>17</v>
      </c>
      <c r="J202" s="26">
        <f t="shared" si="5"/>
        <v>0</v>
      </c>
      <c r="K202" s="26">
        <f t="shared" si="5"/>
        <v>0</v>
      </c>
      <c r="L202" s="26">
        <f t="shared" si="5"/>
        <v>14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16</v>
      </c>
      <c r="Q202" s="26">
        <f t="shared" si="5"/>
        <v>15</v>
      </c>
      <c r="R202" s="26">
        <f t="shared" si="5"/>
        <v>21</v>
      </c>
      <c r="S202" s="26">
        <f t="shared" si="5"/>
        <v>2</v>
      </c>
      <c r="T202" s="26">
        <f t="shared" si="5"/>
        <v>1</v>
      </c>
      <c r="U202" s="26">
        <f t="shared" si="5"/>
        <v>4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</v>
      </c>
      <c r="AI202" s="26">
        <f t="shared" si="5"/>
        <v>46</v>
      </c>
      <c r="AJ202" s="26">
        <f t="shared" si="5"/>
        <v>20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3</v>
      </c>
      <c r="AN202" s="26">
        <f t="shared" si="6"/>
        <v>0</v>
      </c>
      <c r="AO202" s="26">
        <f t="shared" si="6"/>
        <v>9</v>
      </c>
      <c r="AP202" s="26">
        <f t="shared" si="6"/>
        <v>33</v>
      </c>
      <c r="AQ202" s="26">
        <f t="shared" si="6"/>
        <v>7</v>
      </c>
      <c r="AR202" s="26">
        <f t="shared" si="6"/>
        <v>3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2</v>
      </c>
      <c r="AW202" s="26">
        <f t="shared" si="6"/>
        <v>23</v>
      </c>
      <c r="AX202" s="26">
        <f t="shared" si="6"/>
        <v>10</v>
      </c>
      <c r="AY202" s="26">
        <f t="shared" si="6"/>
        <v>2</v>
      </c>
      <c r="AZ202" s="26">
        <f t="shared" si="6"/>
        <v>11</v>
      </c>
      <c r="BA202" s="26">
        <f t="shared" si="6"/>
        <v>3</v>
      </c>
      <c r="BB202" s="26">
        <f t="shared" si="6"/>
        <v>0</v>
      </c>
      <c r="BC202" s="26">
        <f t="shared" si="6"/>
        <v>15</v>
      </c>
      <c r="BD202" s="26">
        <f t="shared" si="6"/>
        <v>0</v>
      </c>
      <c r="BE202" s="26">
        <f t="shared" si="6"/>
        <v>1</v>
      </c>
      <c r="BF202" s="26">
        <f t="shared" si="6"/>
        <v>3</v>
      </c>
      <c r="BG202" s="26">
        <f t="shared" si="6"/>
        <v>1</v>
      </c>
      <c r="BH202" s="26">
        <f t="shared" si="6"/>
        <v>8</v>
      </c>
      <c r="BI202" s="26">
        <f t="shared" si="6"/>
        <v>10</v>
      </c>
      <c r="BJ202" s="26">
        <f t="shared" si="6"/>
        <v>7</v>
      </c>
      <c r="BK202" s="26">
        <f t="shared" si="6"/>
        <v>1</v>
      </c>
      <c r="BL202" s="26">
        <f t="shared" si="6"/>
        <v>2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14</v>
      </c>
      <c r="F203" s="29">
        <v>14</v>
      </c>
      <c r="G203" s="29"/>
      <c r="H203" s="26">
        <v>4</v>
      </c>
      <c r="I203" s="26"/>
      <c r="J203" s="29"/>
      <c r="K203" s="29"/>
      <c r="L203" s="29">
        <v>6</v>
      </c>
      <c r="M203" s="29"/>
      <c r="N203" s="26"/>
      <c r="O203" s="29"/>
      <c r="P203" s="29">
        <v>3</v>
      </c>
      <c r="Q203" s="26">
        <v>4</v>
      </c>
      <c r="R203" s="29">
        <v>5</v>
      </c>
      <c r="S203" s="29">
        <v>2</v>
      </c>
      <c r="T203" s="29"/>
      <c r="U203" s="29">
        <v>3</v>
      </c>
      <c r="V203" s="26"/>
      <c r="W203" s="29"/>
      <c r="X203" s="29">
        <v>1</v>
      </c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10</v>
      </c>
      <c r="AJ203" s="26"/>
      <c r="AK203" s="26"/>
      <c r="AL203" s="26"/>
      <c r="AM203" s="29">
        <v>1</v>
      </c>
      <c r="AN203" s="29"/>
      <c r="AO203" s="29">
        <v>4</v>
      </c>
      <c r="AP203" s="29">
        <v>8</v>
      </c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13</v>
      </c>
      <c r="F204" s="29">
        <v>13</v>
      </c>
      <c r="G204" s="29"/>
      <c r="H204" s="26">
        <v>2</v>
      </c>
      <c r="I204" s="26">
        <v>3</v>
      </c>
      <c r="J204" s="29"/>
      <c r="K204" s="29"/>
      <c r="L204" s="29">
        <v>1</v>
      </c>
      <c r="M204" s="29"/>
      <c r="N204" s="26"/>
      <c r="O204" s="29"/>
      <c r="P204" s="29">
        <v>6</v>
      </c>
      <c r="Q204" s="26">
        <v>1</v>
      </c>
      <c r="R204" s="29">
        <v>5</v>
      </c>
      <c r="S204" s="29"/>
      <c r="T204" s="29">
        <v>1</v>
      </c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12</v>
      </c>
      <c r="AJ204" s="26">
        <v>8</v>
      </c>
      <c r="AK204" s="26"/>
      <c r="AL204" s="26"/>
      <c r="AM204" s="29"/>
      <c r="AN204" s="29"/>
      <c r="AO204" s="29">
        <v>1</v>
      </c>
      <c r="AP204" s="29">
        <v>9</v>
      </c>
      <c r="AQ204" s="29">
        <v>2</v>
      </c>
      <c r="AR204" s="26">
        <v>1</v>
      </c>
      <c r="AS204" s="26"/>
      <c r="AT204" s="29"/>
      <c r="AU204" s="26"/>
      <c r="AV204" s="29"/>
      <c r="AW204" s="29">
        <v>9</v>
      </c>
      <c r="AX204" s="29">
        <v>3</v>
      </c>
      <c r="AY204" s="29">
        <v>1</v>
      </c>
      <c r="AZ204" s="29">
        <v>5</v>
      </c>
      <c r="BA204" s="26">
        <v>1</v>
      </c>
      <c r="BB204" s="26"/>
      <c r="BC204" s="26">
        <v>6</v>
      </c>
      <c r="BD204" s="26"/>
      <c r="BE204" s="29"/>
      <c r="BF204" s="29">
        <v>2</v>
      </c>
      <c r="BG204" s="29"/>
      <c r="BH204" s="29">
        <v>2</v>
      </c>
      <c r="BI204" s="29">
        <v>4</v>
      </c>
      <c r="BJ204" s="29">
        <v>2</v>
      </c>
      <c r="BK204" s="29">
        <v>1</v>
      </c>
      <c r="BL204" s="29">
        <v>1</v>
      </c>
      <c r="BM204" s="29">
        <v>1</v>
      </c>
      <c r="BN204" s="29">
        <v>1</v>
      </c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14</v>
      </c>
      <c r="F205" s="29">
        <v>14</v>
      </c>
      <c r="G205" s="29"/>
      <c r="H205" s="26"/>
      <c r="I205" s="26">
        <v>8</v>
      </c>
      <c r="J205" s="29"/>
      <c r="K205" s="29"/>
      <c r="L205" s="29">
        <v>3</v>
      </c>
      <c r="M205" s="29"/>
      <c r="N205" s="26">
        <v>1</v>
      </c>
      <c r="O205" s="29"/>
      <c r="P205" s="29">
        <v>4</v>
      </c>
      <c r="Q205" s="26">
        <v>4</v>
      </c>
      <c r="R205" s="29">
        <v>5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>
        <v>1</v>
      </c>
      <c r="AH205" s="29"/>
      <c r="AI205" s="29">
        <v>12</v>
      </c>
      <c r="AJ205" s="26">
        <v>4</v>
      </c>
      <c r="AK205" s="26"/>
      <c r="AL205" s="26"/>
      <c r="AM205" s="29"/>
      <c r="AN205" s="29"/>
      <c r="AO205" s="29">
        <v>1</v>
      </c>
      <c r="AP205" s="29">
        <v>7</v>
      </c>
      <c r="AQ205" s="29">
        <v>4</v>
      </c>
      <c r="AR205" s="26">
        <v>2</v>
      </c>
      <c r="AS205" s="26"/>
      <c r="AT205" s="29"/>
      <c r="AU205" s="26"/>
      <c r="AV205" s="29">
        <v>1</v>
      </c>
      <c r="AW205" s="29">
        <v>5</v>
      </c>
      <c r="AX205" s="29">
        <v>2</v>
      </c>
      <c r="AY205" s="29">
        <v>1</v>
      </c>
      <c r="AZ205" s="29">
        <v>2</v>
      </c>
      <c r="BA205" s="26"/>
      <c r="BB205" s="26"/>
      <c r="BC205" s="26">
        <v>5</v>
      </c>
      <c r="BD205" s="26"/>
      <c r="BE205" s="29"/>
      <c r="BF205" s="29"/>
      <c r="BG205" s="29"/>
      <c r="BH205" s="29">
        <v>2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9</v>
      </c>
      <c r="F209" s="29">
        <v>9</v>
      </c>
      <c r="G209" s="29"/>
      <c r="H209" s="26">
        <v>1</v>
      </c>
      <c r="I209" s="26">
        <v>5</v>
      </c>
      <c r="J209" s="29"/>
      <c r="K209" s="29"/>
      <c r="L209" s="29">
        <v>3</v>
      </c>
      <c r="M209" s="29"/>
      <c r="N209" s="26"/>
      <c r="O209" s="29"/>
      <c r="P209" s="29">
        <v>3</v>
      </c>
      <c r="Q209" s="26">
        <v>3</v>
      </c>
      <c r="R209" s="29">
        <v>3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>
        <v>8</v>
      </c>
      <c r="AJ209" s="26">
        <v>6</v>
      </c>
      <c r="AK209" s="26"/>
      <c r="AL209" s="26"/>
      <c r="AM209" s="29">
        <v>1</v>
      </c>
      <c r="AN209" s="29"/>
      <c r="AO209" s="29"/>
      <c r="AP209" s="29">
        <v>8</v>
      </c>
      <c r="AQ209" s="29"/>
      <c r="AR209" s="26"/>
      <c r="AS209" s="26"/>
      <c r="AT209" s="29"/>
      <c r="AU209" s="26"/>
      <c r="AV209" s="29">
        <v>1</v>
      </c>
      <c r="AW209" s="29">
        <v>6</v>
      </c>
      <c r="AX209" s="29">
        <v>3</v>
      </c>
      <c r="AY209" s="29"/>
      <c r="AZ209" s="29">
        <v>3</v>
      </c>
      <c r="BA209" s="26"/>
      <c r="BB209" s="26"/>
      <c r="BC209" s="26">
        <v>3</v>
      </c>
      <c r="BD209" s="26"/>
      <c r="BE209" s="29">
        <v>1</v>
      </c>
      <c r="BF209" s="29">
        <v>1</v>
      </c>
      <c r="BG209" s="29">
        <v>1</v>
      </c>
      <c r="BH209" s="29">
        <v>2</v>
      </c>
      <c r="BI209" s="29">
        <v>4</v>
      </c>
      <c r="BJ209" s="29">
        <v>3</v>
      </c>
      <c r="BK209" s="29"/>
      <c r="BL209" s="29">
        <v>1</v>
      </c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1098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>
        <v>1</v>
      </c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>
        <v>1</v>
      </c>
      <c r="BB213" s="26"/>
      <c r="BC213" s="26"/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1100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/>
      <c r="J215" s="29"/>
      <c r="K215" s="29"/>
      <c r="L215" s="29">
        <v>1</v>
      </c>
      <c r="M215" s="29"/>
      <c r="N215" s="26"/>
      <c r="O215" s="29"/>
      <c r="P215" s="29"/>
      <c r="Q215" s="26"/>
      <c r="R215" s="29">
        <v>2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2</v>
      </c>
      <c r="AK215" s="26"/>
      <c r="AL215" s="26"/>
      <c r="AM215" s="29"/>
      <c r="AN215" s="29"/>
      <c r="AO215" s="29"/>
      <c r="AP215" s="29">
        <v>1</v>
      </c>
      <c r="AQ215" s="29"/>
      <c r="AR215" s="26"/>
      <c r="AS215" s="26">
        <v>1</v>
      </c>
      <c r="AT215" s="29"/>
      <c r="AU215" s="26"/>
      <c r="AV215" s="29"/>
      <c r="AW215" s="29">
        <v>2</v>
      </c>
      <c r="AX215" s="29">
        <v>1</v>
      </c>
      <c r="AY215" s="29"/>
      <c r="AZ215" s="29">
        <v>1</v>
      </c>
      <c r="BA215" s="26">
        <v>1</v>
      </c>
      <c r="BB215" s="26"/>
      <c r="BC215" s="26">
        <v>1</v>
      </c>
      <c r="BD215" s="26"/>
      <c r="BE215" s="29"/>
      <c r="BF215" s="29"/>
      <c r="BG215" s="29"/>
      <c r="BH215" s="29">
        <v>1</v>
      </c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>
        <v>1</v>
      </c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>
      <c r="A233" s="5">
        <v>220</v>
      </c>
      <c r="B233" s="10" t="s">
        <v>1118</v>
      </c>
      <c r="C233" s="18" t="s">
        <v>176</v>
      </c>
      <c r="D233" s="18"/>
      <c r="E233" s="26">
        <v>1</v>
      </c>
      <c r="F233" s="29">
        <v>1</v>
      </c>
      <c r="G233" s="29"/>
      <c r="H233" s="26"/>
      <c r="I233" s="26">
        <v>1</v>
      </c>
      <c r="J233" s="29"/>
      <c r="K233" s="29"/>
      <c r="L233" s="29"/>
      <c r="M233" s="29"/>
      <c r="N233" s="26"/>
      <c r="O233" s="29"/>
      <c r="P233" s="29"/>
      <c r="Q233" s="26">
        <v>1</v>
      </c>
      <c r="R233" s="29"/>
      <c r="S233" s="29"/>
      <c r="T233" s="29"/>
      <c r="U233" s="29"/>
      <c r="V233" s="26"/>
      <c r="W233" s="29">
        <v>1</v>
      </c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>
        <v>1</v>
      </c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4</v>
      </c>
      <c r="F402" s="26">
        <f aca="true" t="shared" si="9" ref="F402:BQ402">SUM(F403:F456)</f>
        <v>4</v>
      </c>
      <c r="G402" s="26">
        <f t="shared" si="9"/>
        <v>0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</v>
      </c>
      <c r="Q402" s="26">
        <f t="shared" si="9"/>
        <v>2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4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1</v>
      </c>
      <c r="AQ402" s="26">
        <f t="shared" si="9"/>
        <v>3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2</v>
      </c>
      <c r="AX402" s="26">
        <f t="shared" si="9"/>
        <v>0</v>
      </c>
      <c r="AY402" s="26">
        <f t="shared" si="9"/>
        <v>1</v>
      </c>
      <c r="AZ402" s="26">
        <f t="shared" si="9"/>
        <v>1</v>
      </c>
      <c r="BA402" s="26">
        <f t="shared" si="9"/>
        <v>0</v>
      </c>
      <c r="BB402" s="26">
        <f t="shared" si="9"/>
        <v>0</v>
      </c>
      <c r="BC402" s="26">
        <f t="shared" si="9"/>
        <v>2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1</v>
      </c>
      <c r="BI402" s="26">
        <f t="shared" si="9"/>
        <v>1</v>
      </c>
      <c r="BJ402" s="26">
        <f t="shared" si="9"/>
        <v>1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3</v>
      </c>
      <c r="F431" s="29">
        <v>3</v>
      </c>
      <c r="G431" s="29"/>
      <c r="H431" s="26"/>
      <c r="I431" s="26">
        <v>1</v>
      </c>
      <c r="J431" s="29"/>
      <c r="K431" s="29"/>
      <c r="L431" s="29">
        <v>1</v>
      </c>
      <c r="M431" s="29"/>
      <c r="N431" s="26"/>
      <c r="O431" s="29"/>
      <c r="P431" s="29">
        <v>1</v>
      </c>
      <c r="Q431" s="26">
        <v>1</v>
      </c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3</v>
      </c>
      <c r="AJ431" s="26">
        <v>2</v>
      </c>
      <c r="AK431" s="26"/>
      <c r="AL431" s="26"/>
      <c r="AM431" s="29"/>
      <c r="AN431" s="29"/>
      <c r="AO431" s="29"/>
      <c r="AP431" s="29">
        <v>1</v>
      </c>
      <c r="AQ431" s="29">
        <v>2</v>
      </c>
      <c r="AR431" s="26"/>
      <c r="AS431" s="26"/>
      <c r="AT431" s="29"/>
      <c r="AU431" s="26"/>
      <c r="AV431" s="29"/>
      <c r="AW431" s="29">
        <v>2</v>
      </c>
      <c r="AX431" s="29"/>
      <c r="AY431" s="29">
        <v>1</v>
      </c>
      <c r="AZ431" s="29">
        <v>1</v>
      </c>
      <c r="BA431" s="26"/>
      <c r="BB431" s="26"/>
      <c r="BC431" s="26">
        <v>2</v>
      </c>
      <c r="BD431" s="26"/>
      <c r="BE431" s="29"/>
      <c r="BF431" s="29"/>
      <c r="BG431" s="29"/>
      <c r="BH431" s="29">
        <v>1</v>
      </c>
      <c r="BI431" s="29">
        <v>1</v>
      </c>
      <c r="BJ431" s="29">
        <v>1</v>
      </c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>
        <v>1</v>
      </c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9</v>
      </c>
      <c r="F468" s="26">
        <f aca="true" t="shared" si="11" ref="F468:BQ468">SUM(F469:F507)</f>
        <v>8</v>
      </c>
      <c r="G468" s="26">
        <f t="shared" si="11"/>
        <v>1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4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3</v>
      </c>
      <c r="Q468" s="26">
        <f t="shared" si="11"/>
        <v>1</v>
      </c>
      <c r="R468" s="26">
        <f t="shared" si="11"/>
        <v>5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1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7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3</v>
      </c>
      <c r="AP468" s="26">
        <f t="shared" si="11"/>
        <v>3</v>
      </c>
      <c r="AQ468" s="26">
        <f t="shared" si="11"/>
        <v>1</v>
      </c>
      <c r="AR468" s="26">
        <f t="shared" si="11"/>
        <v>0</v>
      </c>
      <c r="AS468" s="26">
        <f t="shared" si="11"/>
        <v>1</v>
      </c>
      <c r="AT468" s="26">
        <f t="shared" si="11"/>
        <v>1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0</v>
      </c>
      <c r="AY468" s="26">
        <f t="shared" si="11"/>
        <v>1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1</v>
      </c>
      <c r="BJ468" s="26">
        <f t="shared" si="11"/>
        <v>0</v>
      </c>
      <c r="BK468" s="26">
        <f t="shared" si="11"/>
        <v>1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2</v>
      </c>
      <c r="F495" s="29">
        <v>1</v>
      </c>
      <c r="G495" s="29">
        <v>1</v>
      </c>
      <c r="H495" s="26"/>
      <c r="I495" s="26"/>
      <c r="J495" s="29"/>
      <c r="K495" s="29"/>
      <c r="L495" s="29">
        <v>1</v>
      </c>
      <c r="M495" s="29"/>
      <c r="N495" s="26"/>
      <c r="O495" s="29"/>
      <c r="P495" s="29">
        <v>1</v>
      </c>
      <c r="Q495" s="26"/>
      <c r="R495" s="29">
        <v>1</v>
      </c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>
        <v>2</v>
      </c>
      <c r="AJ495" s="26"/>
      <c r="AK495" s="26"/>
      <c r="AL495" s="26"/>
      <c r="AM495" s="29"/>
      <c r="AN495" s="29"/>
      <c r="AO495" s="29">
        <v>1</v>
      </c>
      <c r="AP495" s="29"/>
      <c r="AQ495" s="29"/>
      <c r="AR495" s="26"/>
      <c r="AS495" s="26">
        <v>1</v>
      </c>
      <c r="AT495" s="29">
        <v>1</v>
      </c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4</v>
      </c>
      <c r="F496" s="29">
        <v>4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>
        <v>1</v>
      </c>
      <c r="Q496" s="26">
        <v>1</v>
      </c>
      <c r="R496" s="29">
        <v>2</v>
      </c>
      <c r="S496" s="29"/>
      <c r="T496" s="29"/>
      <c r="U496" s="29">
        <v>1</v>
      </c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3</v>
      </c>
      <c r="AJ496" s="26"/>
      <c r="AK496" s="26"/>
      <c r="AL496" s="26"/>
      <c r="AM496" s="29">
        <v>1</v>
      </c>
      <c r="AN496" s="29"/>
      <c r="AO496" s="29"/>
      <c r="AP496" s="29">
        <v>2</v>
      </c>
      <c r="AQ496" s="29">
        <v>1</v>
      </c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>
        <v>1</v>
      </c>
      <c r="M500" s="29"/>
      <c r="N500" s="26"/>
      <c r="O500" s="29"/>
      <c r="P500" s="29"/>
      <c r="Q500" s="26"/>
      <c r="R500" s="29">
        <v>1</v>
      </c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>
        <v>1</v>
      </c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2</v>
      </c>
      <c r="F501" s="29">
        <v>2</v>
      </c>
      <c r="G501" s="29"/>
      <c r="H501" s="26"/>
      <c r="I501" s="26"/>
      <c r="J501" s="29"/>
      <c r="K501" s="29"/>
      <c r="L501" s="29">
        <v>1</v>
      </c>
      <c r="M501" s="29"/>
      <c r="N501" s="26"/>
      <c r="O501" s="29"/>
      <c r="P501" s="29">
        <v>1</v>
      </c>
      <c r="Q501" s="26"/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>
        <v>1</v>
      </c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>
        <v>1</v>
      </c>
      <c r="AP501" s="29">
        <v>1</v>
      </c>
      <c r="AQ501" s="29"/>
      <c r="AR501" s="26"/>
      <c r="AS501" s="26"/>
      <c r="AT501" s="29"/>
      <c r="AU501" s="26"/>
      <c r="AV501" s="29"/>
      <c r="AW501" s="29">
        <v>1</v>
      </c>
      <c r="AX501" s="29"/>
      <c r="AY501" s="29">
        <v>1</v>
      </c>
      <c r="AZ501" s="29"/>
      <c r="BA501" s="26"/>
      <c r="BB501" s="26"/>
      <c r="BC501" s="26">
        <v>1</v>
      </c>
      <c r="BD501" s="26"/>
      <c r="BE501" s="29"/>
      <c r="BF501" s="29"/>
      <c r="BG501" s="29"/>
      <c r="BH501" s="29"/>
      <c r="BI501" s="29">
        <v>1</v>
      </c>
      <c r="BJ501" s="29"/>
      <c r="BK501" s="29">
        <v>1</v>
      </c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2</v>
      </c>
      <c r="M508" s="26">
        <f t="shared" si="12"/>
        <v>0</v>
      </c>
      <c r="N508" s="26">
        <f t="shared" si="12"/>
        <v>0</v>
      </c>
      <c r="O508" s="26">
        <f t="shared" si="12"/>
        <v>1</v>
      </c>
      <c r="P508" s="26">
        <f t="shared" si="12"/>
        <v>1</v>
      </c>
      <c r="Q508" s="26">
        <f t="shared" si="12"/>
        <v>1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1</v>
      </c>
      <c r="AC508" s="26">
        <f t="shared" si="12"/>
        <v>0</v>
      </c>
      <c r="AD508" s="26">
        <f t="shared" si="12"/>
        <v>1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1</v>
      </c>
      <c r="AO508" s="26">
        <f t="shared" si="12"/>
        <v>0</v>
      </c>
      <c r="AP508" s="26">
        <f t="shared" si="12"/>
        <v>0</v>
      </c>
      <c r="AQ508" s="26">
        <f t="shared" si="12"/>
        <v>2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2</v>
      </c>
      <c r="AX508" s="26">
        <f t="shared" si="12"/>
        <v>1</v>
      </c>
      <c r="AY508" s="26">
        <f t="shared" si="12"/>
        <v>1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2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2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1347</v>
      </c>
      <c r="C513" s="18" t="s">
        <v>302</v>
      </c>
      <c r="D513" s="18"/>
      <c r="E513" s="26">
        <v>1</v>
      </c>
      <c r="F513" s="29">
        <v>1</v>
      </c>
      <c r="G513" s="29"/>
      <c r="H513" s="26"/>
      <c r="I513" s="26"/>
      <c r="J513" s="29"/>
      <c r="K513" s="29"/>
      <c r="L513" s="29">
        <v>1</v>
      </c>
      <c r="M513" s="29"/>
      <c r="N513" s="26"/>
      <c r="O513" s="29"/>
      <c r="P513" s="29"/>
      <c r="Q513" s="26">
        <v>1</v>
      </c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1</v>
      </c>
      <c r="AJ513" s="26">
        <v>1</v>
      </c>
      <c r="AK513" s="26"/>
      <c r="AL513" s="26"/>
      <c r="AM513" s="29"/>
      <c r="AN513" s="29"/>
      <c r="AO513" s="29"/>
      <c r="AP513" s="29"/>
      <c r="AQ513" s="29">
        <v>1</v>
      </c>
      <c r="AR513" s="26"/>
      <c r="AS513" s="26"/>
      <c r="AT513" s="29"/>
      <c r="AU513" s="26"/>
      <c r="AV513" s="29"/>
      <c r="AW513" s="29">
        <v>1</v>
      </c>
      <c r="AX513" s="29"/>
      <c r="AY513" s="29">
        <v>1</v>
      </c>
      <c r="AZ513" s="29"/>
      <c r="BA513" s="26"/>
      <c r="BB513" s="26"/>
      <c r="BC513" s="26">
        <v>1</v>
      </c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>
        <v>1</v>
      </c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1350</v>
      </c>
      <c r="C516" s="18" t="s">
        <v>302</v>
      </c>
      <c r="D516" s="18"/>
      <c r="E516" s="26">
        <v>2</v>
      </c>
      <c r="F516" s="29">
        <v>2</v>
      </c>
      <c r="G516" s="29"/>
      <c r="H516" s="26"/>
      <c r="I516" s="26">
        <v>2</v>
      </c>
      <c r="J516" s="29"/>
      <c r="K516" s="29"/>
      <c r="L516" s="29">
        <v>1</v>
      </c>
      <c r="M516" s="29"/>
      <c r="N516" s="26"/>
      <c r="O516" s="29">
        <v>1</v>
      </c>
      <c r="P516" s="29">
        <v>1</v>
      </c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>
        <v>1</v>
      </c>
      <c r="AC516" s="29"/>
      <c r="AD516" s="29">
        <v>1</v>
      </c>
      <c r="AE516" s="29"/>
      <c r="AF516" s="29"/>
      <c r="AG516" s="29"/>
      <c r="AH516" s="29"/>
      <c r="AI516" s="29"/>
      <c r="AJ516" s="26"/>
      <c r="AK516" s="26"/>
      <c r="AL516" s="26"/>
      <c r="AM516" s="29"/>
      <c r="AN516" s="29">
        <v>1</v>
      </c>
      <c r="AO516" s="29"/>
      <c r="AP516" s="29"/>
      <c r="AQ516" s="29">
        <v>1</v>
      </c>
      <c r="AR516" s="26"/>
      <c r="AS516" s="26"/>
      <c r="AT516" s="29"/>
      <c r="AU516" s="26"/>
      <c r="AV516" s="29"/>
      <c r="AW516" s="29">
        <v>1</v>
      </c>
      <c r="AX516" s="29">
        <v>1</v>
      </c>
      <c r="AY516" s="29"/>
      <c r="AZ516" s="29"/>
      <c r="BA516" s="26"/>
      <c r="BB516" s="26"/>
      <c r="BC516" s="26">
        <v>1</v>
      </c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>
        <v>1</v>
      </c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17</v>
      </c>
      <c r="F549" s="26">
        <f aca="true" t="shared" si="13" ref="F549:BQ549">SUM(F551:F610)</f>
        <v>17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1</v>
      </c>
      <c r="P549" s="26">
        <f t="shared" si="13"/>
        <v>1</v>
      </c>
      <c r="Q549" s="26">
        <f t="shared" si="13"/>
        <v>7</v>
      </c>
      <c r="R549" s="26">
        <f t="shared" si="13"/>
        <v>8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1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1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15</v>
      </c>
      <c r="AJ549" s="26">
        <f t="shared" si="13"/>
        <v>7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2</v>
      </c>
      <c r="AP549" s="26">
        <f t="shared" si="13"/>
        <v>12</v>
      </c>
      <c r="AQ549" s="26">
        <f t="shared" si="13"/>
        <v>3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7</v>
      </c>
      <c r="AX549" s="26">
        <f t="shared" si="13"/>
        <v>3</v>
      </c>
      <c r="AY549" s="26">
        <f t="shared" si="13"/>
        <v>1</v>
      </c>
      <c r="AZ549" s="26">
        <f t="shared" si="13"/>
        <v>3</v>
      </c>
      <c r="BA549" s="26">
        <f t="shared" si="13"/>
        <v>2</v>
      </c>
      <c r="BB549" s="26">
        <f t="shared" si="13"/>
        <v>1</v>
      </c>
      <c r="BC549" s="26">
        <f t="shared" si="13"/>
        <v>2</v>
      </c>
      <c r="BD549" s="26">
        <f t="shared" si="13"/>
        <v>0</v>
      </c>
      <c r="BE549" s="26">
        <f t="shared" si="13"/>
        <v>0</v>
      </c>
      <c r="BF549" s="26">
        <f t="shared" si="13"/>
        <v>2</v>
      </c>
      <c r="BG549" s="26">
        <f t="shared" si="13"/>
        <v>0</v>
      </c>
      <c r="BH549" s="26">
        <f t="shared" si="13"/>
        <v>5</v>
      </c>
      <c r="BI549" s="26">
        <f t="shared" si="13"/>
        <v>1</v>
      </c>
      <c r="BJ549" s="26">
        <f t="shared" si="13"/>
        <v>1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17</v>
      </c>
      <c r="F550" s="26">
        <f aca="true" t="shared" si="14" ref="F550:BQ550">SUM(F551:F590)</f>
        <v>17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1</v>
      </c>
      <c r="P550" s="26">
        <f t="shared" si="14"/>
        <v>1</v>
      </c>
      <c r="Q550" s="26">
        <f t="shared" si="14"/>
        <v>7</v>
      </c>
      <c r="R550" s="26">
        <f t="shared" si="14"/>
        <v>8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1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1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15</v>
      </c>
      <c r="AJ550" s="26">
        <f t="shared" si="14"/>
        <v>7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2</v>
      </c>
      <c r="AP550" s="26">
        <f t="shared" si="14"/>
        <v>12</v>
      </c>
      <c r="AQ550" s="26">
        <f t="shared" si="14"/>
        <v>3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7</v>
      </c>
      <c r="AX550" s="26">
        <f t="shared" si="14"/>
        <v>3</v>
      </c>
      <c r="AY550" s="26">
        <f t="shared" si="14"/>
        <v>1</v>
      </c>
      <c r="AZ550" s="26">
        <f t="shared" si="14"/>
        <v>3</v>
      </c>
      <c r="BA550" s="26">
        <f t="shared" si="14"/>
        <v>2</v>
      </c>
      <c r="BB550" s="26">
        <f t="shared" si="14"/>
        <v>1</v>
      </c>
      <c r="BC550" s="26">
        <f t="shared" si="14"/>
        <v>2</v>
      </c>
      <c r="BD550" s="26">
        <f t="shared" si="14"/>
        <v>0</v>
      </c>
      <c r="BE550" s="26">
        <f t="shared" si="14"/>
        <v>0</v>
      </c>
      <c r="BF550" s="26">
        <f t="shared" si="14"/>
        <v>2</v>
      </c>
      <c r="BG550" s="26">
        <f t="shared" si="14"/>
        <v>0</v>
      </c>
      <c r="BH550" s="26">
        <f t="shared" si="14"/>
        <v>5</v>
      </c>
      <c r="BI550" s="26">
        <f t="shared" si="14"/>
        <v>1</v>
      </c>
      <c r="BJ550" s="26">
        <f t="shared" si="14"/>
        <v>1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2</v>
      </c>
      <c r="F557" s="29">
        <v>2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2</v>
      </c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2</v>
      </c>
      <c r="AK557" s="26"/>
      <c r="AL557" s="26"/>
      <c r="AM557" s="29"/>
      <c r="AN557" s="29"/>
      <c r="AO557" s="29"/>
      <c r="AP557" s="29">
        <v>2</v>
      </c>
      <c r="AQ557" s="29"/>
      <c r="AR557" s="26"/>
      <c r="AS557" s="26"/>
      <c r="AT557" s="29"/>
      <c r="AU557" s="26"/>
      <c r="AV557" s="29"/>
      <c r="AW557" s="29">
        <v>2</v>
      </c>
      <c r="AX557" s="29">
        <v>1</v>
      </c>
      <c r="AY557" s="29"/>
      <c r="AZ557" s="29">
        <v>1</v>
      </c>
      <c r="BA557" s="26"/>
      <c r="BB557" s="26"/>
      <c r="BC557" s="26"/>
      <c r="BD557" s="26"/>
      <c r="BE557" s="29"/>
      <c r="BF557" s="29">
        <v>2</v>
      </c>
      <c r="BG557" s="29"/>
      <c r="BH557" s="29">
        <v>1</v>
      </c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12</v>
      </c>
      <c r="F562" s="29">
        <v>12</v>
      </c>
      <c r="G562" s="29"/>
      <c r="H562" s="26"/>
      <c r="I562" s="26"/>
      <c r="J562" s="29"/>
      <c r="K562" s="29"/>
      <c r="L562" s="29"/>
      <c r="M562" s="29"/>
      <c r="N562" s="26"/>
      <c r="O562" s="29">
        <v>1</v>
      </c>
      <c r="P562" s="29">
        <v>1</v>
      </c>
      <c r="Q562" s="26">
        <v>5</v>
      </c>
      <c r="R562" s="29">
        <v>5</v>
      </c>
      <c r="S562" s="29"/>
      <c r="T562" s="29"/>
      <c r="U562" s="29"/>
      <c r="V562" s="26"/>
      <c r="W562" s="29"/>
      <c r="X562" s="29">
        <v>1</v>
      </c>
      <c r="Y562" s="29"/>
      <c r="Z562" s="29"/>
      <c r="AA562" s="29"/>
      <c r="AB562" s="29"/>
      <c r="AC562" s="29"/>
      <c r="AD562" s="29"/>
      <c r="AE562" s="29">
        <v>1</v>
      </c>
      <c r="AF562" s="29"/>
      <c r="AG562" s="29"/>
      <c r="AH562" s="29"/>
      <c r="AI562" s="29">
        <v>10</v>
      </c>
      <c r="AJ562" s="26">
        <v>2</v>
      </c>
      <c r="AK562" s="26"/>
      <c r="AL562" s="26"/>
      <c r="AM562" s="29"/>
      <c r="AN562" s="29"/>
      <c r="AO562" s="29">
        <v>2</v>
      </c>
      <c r="AP562" s="29">
        <v>8</v>
      </c>
      <c r="AQ562" s="29">
        <v>2</v>
      </c>
      <c r="AR562" s="26"/>
      <c r="AS562" s="26"/>
      <c r="AT562" s="29"/>
      <c r="AU562" s="26"/>
      <c r="AV562" s="29"/>
      <c r="AW562" s="29">
        <v>2</v>
      </c>
      <c r="AX562" s="29">
        <v>1</v>
      </c>
      <c r="AY562" s="29">
        <v>1</v>
      </c>
      <c r="AZ562" s="29"/>
      <c r="BA562" s="26">
        <v>1</v>
      </c>
      <c r="BB562" s="26">
        <v>1</v>
      </c>
      <c r="BC562" s="26"/>
      <c r="BD562" s="26"/>
      <c r="BE562" s="29"/>
      <c r="BF562" s="29"/>
      <c r="BG562" s="29"/>
      <c r="BH562" s="29">
        <v>2</v>
      </c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2</v>
      </c>
      <c r="F563" s="29">
        <v>2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>
        <v>2</v>
      </c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2</v>
      </c>
      <c r="AJ563" s="26">
        <v>2</v>
      </c>
      <c r="AK563" s="26"/>
      <c r="AL563" s="26"/>
      <c r="AM563" s="29"/>
      <c r="AN563" s="29"/>
      <c r="AO563" s="29"/>
      <c r="AP563" s="29">
        <v>1</v>
      </c>
      <c r="AQ563" s="29">
        <v>1</v>
      </c>
      <c r="AR563" s="26"/>
      <c r="AS563" s="26"/>
      <c r="AT563" s="29"/>
      <c r="AU563" s="26"/>
      <c r="AV563" s="29"/>
      <c r="AW563" s="29">
        <v>2</v>
      </c>
      <c r="AX563" s="29"/>
      <c r="AY563" s="29"/>
      <c r="AZ563" s="29">
        <v>2</v>
      </c>
      <c r="BA563" s="26"/>
      <c r="BB563" s="26"/>
      <c r="BC563" s="26">
        <v>2</v>
      </c>
      <c r="BD563" s="26"/>
      <c r="BE563" s="29"/>
      <c r="BF563" s="29"/>
      <c r="BG563" s="29"/>
      <c r="BH563" s="29">
        <v>1</v>
      </c>
      <c r="BI563" s="29">
        <v>1</v>
      </c>
      <c r="BJ563" s="29">
        <v>1</v>
      </c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1</v>
      </c>
      <c r="AJ583" s="26">
        <v>1</v>
      </c>
      <c r="AK583" s="26"/>
      <c r="AL583" s="26"/>
      <c r="AM583" s="29"/>
      <c r="AN583" s="29"/>
      <c r="AO583" s="29"/>
      <c r="AP583" s="29">
        <v>1</v>
      </c>
      <c r="AQ583" s="29"/>
      <c r="AR583" s="26"/>
      <c r="AS583" s="26"/>
      <c r="AT583" s="29"/>
      <c r="AU583" s="26"/>
      <c r="AV583" s="29"/>
      <c r="AW583" s="29">
        <v>1</v>
      </c>
      <c r="AX583" s="29">
        <v>1</v>
      </c>
      <c r="AY583" s="29"/>
      <c r="AZ583" s="29"/>
      <c r="BA583" s="26">
        <v>1</v>
      </c>
      <c r="BB583" s="26"/>
      <c r="BC583" s="26"/>
      <c r="BD583" s="26"/>
      <c r="BE583" s="29"/>
      <c r="BF583" s="29"/>
      <c r="BG583" s="29"/>
      <c r="BH583" s="29">
        <v>1</v>
      </c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1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1</v>
      </c>
      <c r="Q632" s="26">
        <f t="shared" si="16"/>
        <v>0</v>
      </c>
      <c r="R632" s="26">
        <f t="shared" si="16"/>
        <v>1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2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1</v>
      </c>
      <c r="AN632" s="26">
        <f t="shared" si="16"/>
        <v>0</v>
      </c>
      <c r="AO632" s="26">
        <f t="shared" si="16"/>
        <v>1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415</v>
      </c>
      <c r="C646" s="18" t="s">
        <v>1397</v>
      </c>
      <c r="D646" s="18"/>
      <c r="E646" s="26">
        <v>1</v>
      </c>
      <c r="F646" s="29">
        <v>1</v>
      </c>
      <c r="G646" s="29"/>
      <c r="H646" s="26"/>
      <c r="I646" s="26"/>
      <c r="J646" s="29"/>
      <c r="K646" s="29"/>
      <c r="L646" s="29">
        <v>1</v>
      </c>
      <c r="M646" s="29"/>
      <c r="N646" s="26"/>
      <c r="O646" s="29"/>
      <c r="P646" s="29">
        <v>1</v>
      </c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>
        <v>1</v>
      </c>
      <c r="AJ646" s="26"/>
      <c r="AK646" s="26"/>
      <c r="AL646" s="26"/>
      <c r="AM646" s="29"/>
      <c r="AN646" s="29"/>
      <c r="AO646" s="29">
        <v>1</v>
      </c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438</v>
      </c>
      <c r="C685" s="18" t="s">
        <v>1410</v>
      </c>
      <c r="D685" s="18"/>
      <c r="E685" s="26">
        <v>1</v>
      </c>
      <c r="F685" s="29">
        <v>1</v>
      </c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>
        <v>1</v>
      </c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>
        <v>1</v>
      </c>
      <c r="AJ685" s="26"/>
      <c r="AK685" s="26"/>
      <c r="AL685" s="26"/>
      <c r="AM685" s="29">
        <v>1</v>
      </c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5</v>
      </c>
      <c r="F705" s="26">
        <f aca="true" t="shared" si="18" ref="F705:BQ705">SUM(F706:F756)</f>
        <v>5</v>
      </c>
      <c r="G705" s="26">
        <f t="shared" si="18"/>
        <v>0</v>
      </c>
      <c r="H705" s="26">
        <f t="shared" si="18"/>
        <v>0</v>
      </c>
      <c r="I705" s="26">
        <f t="shared" si="18"/>
        <v>1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2</v>
      </c>
      <c r="S705" s="26">
        <f t="shared" si="18"/>
        <v>3</v>
      </c>
      <c r="T705" s="26">
        <f t="shared" si="18"/>
        <v>0</v>
      </c>
      <c r="U705" s="26">
        <f t="shared" si="18"/>
        <v>0</v>
      </c>
      <c r="V705" s="26">
        <f t="shared" si="18"/>
        <v>1</v>
      </c>
      <c r="W705" s="26">
        <f t="shared" si="18"/>
        <v>3</v>
      </c>
      <c r="X705" s="26">
        <f t="shared" si="18"/>
        <v>0</v>
      </c>
      <c r="Y705" s="26">
        <f t="shared" si="18"/>
        <v>0</v>
      </c>
      <c r="Z705" s="26">
        <f t="shared" si="18"/>
        <v>1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4</v>
      </c>
      <c r="AN705" s="26">
        <f t="shared" si="18"/>
        <v>0</v>
      </c>
      <c r="AO705" s="26">
        <f t="shared" si="18"/>
        <v>0</v>
      </c>
      <c r="AP705" s="26">
        <f t="shared" si="18"/>
        <v>1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1</v>
      </c>
      <c r="AX705" s="26">
        <f t="shared" si="18"/>
        <v>0</v>
      </c>
      <c r="AY705" s="26">
        <f t="shared" si="18"/>
        <v>1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1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1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>
      <c r="A710" s="5">
        <v>697</v>
      </c>
      <c r="B710" s="10" t="s">
        <v>60</v>
      </c>
      <c r="C710" s="18" t="s">
        <v>82</v>
      </c>
      <c r="D710" s="18"/>
      <c r="E710" s="26">
        <v>1</v>
      </c>
      <c r="F710" s="29">
        <v>1</v>
      </c>
      <c r="G710" s="29"/>
      <c r="H710" s="26"/>
      <c r="I710" s="26">
        <v>1</v>
      </c>
      <c r="J710" s="29"/>
      <c r="K710" s="29"/>
      <c r="L710" s="29"/>
      <c r="M710" s="29"/>
      <c r="N710" s="26"/>
      <c r="O710" s="29"/>
      <c r="P710" s="29"/>
      <c r="Q710" s="26"/>
      <c r="R710" s="29">
        <v>1</v>
      </c>
      <c r="S710" s="29"/>
      <c r="T710" s="29"/>
      <c r="U710" s="29"/>
      <c r="V710" s="26"/>
      <c r="W710" s="29">
        <v>1</v>
      </c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>
        <v>1</v>
      </c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462</v>
      </c>
      <c r="C719" s="18" t="s">
        <v>1421</v>
      </c>
      <c r="D719" s="18"/>
      <c r="E719" s="26">
        <v>1</v>
      </c>
      <c r="F719" s="29">
        <v>1</v>
      </c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>
        <v>1</v>
      </c>
      <c r="T719" s="29"/>
      <c r="U719" s="29"/>
      <c r="V719" s="26"/>
      <c r="W719" s="29">
        <v>1</v>
      </c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1</v>
      </c>
      <c r="AN719" s="29"/>
      <c r="AO719" s="29"/>
      <c r="AP719" s="29"/>
      <c r="AQ719" s="29"/>
      <c r="AR719" s="26"/>
      <c r="AS719" s="26"/>
      <c r="AT719" s="29"/>
      <c r="AU719" s="26"/>
      <c r="AV719" s="29"/>
      <c r="AW719" s="29">
        <v>1</v>
      </c>
      <c r="AX719" s="29"/>
      <c r="AY719" s="29">
        <v>1</v>
      </c>
      <c r="AZ719" s="29"/>
      <c r="BA719" s="26"/>
      <c r="BB719" s="26"/>
      <c r="BC719" s="26"/>
      <c r="BD719" s="26"/>
      <c r="BE719" s="29"/>
      <c r="BF719" s="29"/>
      <c r="BG719" s="29">
        <v>1</v>
      </c>
      <c r="BH719" s="29"/>
      <c r="BI719" s="29"/>
      <c r="BJ719" s="29"/>
      <c r="BK719" s="29"/>
      <c r="BL719" s="29"/>
      <c r="BM719" s="29"/>
      <c r="BN719" s="29"/>
      <c r="BO719" s="29"/>
      <c r="BP719" s="26">
        <v>1</v>
      </c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464</v>
      </c>
      <c r="C722" s="18" t="s">
        <v>1422</v>
      </c>
      <c r="D722" s="18"/>
      <c r="E722" s="26">
        <v>1</v>
      </c>
      <c r="F722" s="29">
        <v>1</v>
      </c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>
        <v>1</v>
      </c>
      <c r="S722" s="29"/>
      <c r="T722" s="29"/>
      <c r="U722" s="29"/>
      <c r="V722" s="26"/>
      <c r="W722" s="29">
        <v>1</v>
      </c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>
        <v>1</v>
      </c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>
        <v>2</v>
      </c>
      <c r="F726" s="29">
        <v>2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>
        <v>2</v>
      </c>
      <c r="T726" s="29"/>
      <c r="U726" s="29"/>
      <c r="V726" s="26">
        <v>1</v>
      </c>
      <c r="W726" s="29"/>
      <c r="X726" s="29"/>
      <c r="Y726" s="29"/>
      <c r="Z726" s="29">
        <v>1</v>
      </c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1</v>
      </c>
      <c r="AN726" s="29"/>
      <c r="AO726" s="29"/>
      <c r="AP726" s="29">
        <v>1</v>
      </c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16</v>
      </c>
      <c r="F819" s="26">
        <f aca="true" t="shared" si="20" ref="F819:BQ819">SUM(F820:F901)</f>
        <v>16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2</v>
      </c>
      <c r="Q819" s="26">
        <f t="shared" si="20"/>
        <v>3</v>
      </c>
      <c r="R819" s="26">
        <f t="shared" si="20"/>
        <v>11</v>
      </c>
      <c r="S819" s="26">
        <f t="shared" si="20"/>
        <v>0</v>
      </c>
      <c r="T819" s="26">
        <f t="shared" si="20"/>
        <v>0</v>
      </c>
      <c r="U819" s="26">
        <f t="shared" si="20"/>
        <v>1</v>
      </c>
      <c r="V819" s="26">
        <f t="shared" si="20"/>
        <v>0</v>
      </c>
      <c r="W819" s="26">
        <f t="shared" si="20"/>
        <v>1</v>
      </c>
      <c r="X819" s="26">
        <f t="shared" si="20"/>
        <v>14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2</v>
      </c>
      <c r="AN819" s="26">
        <f t="shared" si="20"/>
        <v>1</v>
      </c>
      <c r="AO819" s="26">
        <f t="shared" si="20"/>
        <v>2</v>
      </c>
      <c r="AP819" s="26">
        <f t="shared" si="20"/>
        <v>10</v>
      </c>
      <c r="AQ819" s="26">
        <f t="shared" si="20"/>
        <v>1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549</v>
      </c>
      <c r="C836" s="18" t="s">
        <v>648</v>
      </c>
      <c r="D836" s="18"/>
      <c r="E836" s="26">
        <v>3</v>
      </c>
      <c r="F836" s="29">
        <v>3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>
        <v>3</v>
      </c>
      <c r="S836" s="29"/>
      <c r="T836" s="29"/>
      <c r="U836" s="29"/>
      <c r="V836" s="26"/>
      <c r="W836" s="29"/>
      <c r="X836" s="29">
        <v>3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>
        <v>1</v>
      </c>
      <c r="AN836" s="29">
        <v>1</v>
      </c>
      <c r="AO836" s="29"/>
      <c r="AP836" s="29">
        <v>1</v>
      </c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550</v>
      </c>
      <c r="C837" s="18" t="s">
        <v>648</v>
      </c>
      <c r="D837" s="18"/>
      <c r="E837" s="26">
        <v>13</v>
      </c>
      <c r="F837" s="29">
        <v>13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2</v>
      </c>
      <c r="Q837" s="26">
        <v>3</v>
      </c>
      <c r="R837" s="29">
        <v>8</v>
      </c>
      <c r="S837" s="29"/>
      <c r="T837" s="29"/>
      <c r="U837" s="29">
        <v>1</v>
      </c>
      <c r="V837" s="26"/>
      <c r="W837" s="29">
        <v>1</v>
      </c>
      <c r="X837" s="29">
        <v>11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>
        <v>1</v>
      </c>
      <c r="AN837" s="29"/>
      <c r="AO837" s="29">
        <v>2</v>
      </c>
      <c r="AP837" s="29">
        <v>9</v>
      </c>
      <c r="AQ837" s="29">
        <v>1</v>
      </c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135</v>
      </c>
      <c r="F1536" s="90">
        <f aca="true" t="shared" si="22" ref="F1536:AJ1536">SUM(F14,F31,F96,F114,F128,F202,F248,F361,F402,F457,F468,F508,F549,F611,F632,F692,F705,F757,F819,F902,F923:F1535)</f>
        <v>134</v>
      </c>
      <c r="G1536" s="90">
        <f t="shared" si="22"/>
        <v>1</v>
      </c>
      <c r="H1536" s="90">
        <f t="shared" si="22"/>
        <v>12</v>
      </c>
      <c r="I1536" s="90">
        <f t="shared" si="22"/>
        <v>23</v>
      </c>
      <c r="J1536" s="90">
        <f t="shared" si="22"/>
        <v>0</v>
      </c>
      <c r="K1536" s="90">
        <f t="shared" si="22"/>
        <v>0</v>
      </c>
      <c r="L1536" s="90">
        <f t="shared" si="22"/>
        <v>25</v>
      </c>
      <c r="M1536" s="90">
        <f t="shared" si="22"/>
        <v>0</v>
      </c>
      <c r="N1536" s="90">
        <f t="shared" si="22"/>
        <v>1</v>
      </c>
      <c r="O1536" s="90">
        <f t="shared" si="22"/>
        <v>2</v>
      </c>
      <c r="P1536" s="90">
        <f t="shared" si="22"/>
        <v>27</v>
      </c>
      <c r="Q1536" s="90">
        <f t="shared" si="22"/>
        <v>30</v>
      </c>
      <c r="R1536" s="90">
        <f t="shared" si="22"/>
        <v>65</v>
      </c>
      <c r="S1536" s="90">
        <f t="shared" si="22"/>
        <v>9</v>
      </c>
      <c r="T1536" s="90">
        <f t="shared" si="22"/>
        <v>1</v>
      </c>
      <c r="U1536" s="90">
        <f t="shared" si="22"/>
        <v>9</v>
      </c>
      <c r="V1536" s="90">
        <f t="shared" si="22"/>
        <v>1</v>
      </c>
      <c r="W1536" s="90">
        <f t="shared" si="22"/>
        <v>6</v>
      </c>
      <c r="X1536" s="90">
        <f t="shared" si="22"/>
        <v>17</v>
      </c>
      <c r="Y1536" s="90">
        <f t="shared" si="22"/>
        <v>0</v>
      </c>
      <c r="Z1536" s="90">
        <f t="shared" si="22"/>
        <v>1</v>
      </c>
      <c r="AA1536" s="90">
        <f t="shared" si="22"/>
        <v>0</v>
      </c>
      <c r="AB1536" s="90">
        <f t="shared" si="22"/>
        <v>2</v>
      </c>
      <c r="AC1536" s="90">
        <f t="shared" si="22"/>
        <v>1</v>
      </c>
      <c r="AD1536" s="90">
        <f t="shared" si="22"/>
        <v>2</v>
      </c>
      <c r="AE1536" s="90">
        <f t="shared" si="22"/>
        <v>1</v>
      </c>
      <c r="AF1536" s="90">
        <f t="shared" si="22"/>
        <v>2</v>
      </c>
      <c r="AG1536" s="90">
        <f t="shared" si="22"/>
        <v>3</v>
      </c>
      <c r="AH1536" s="90">
        <f t="shared" si="22"/>
        <v>1</v>
      </c>
      <c r="AI1536" s="90">
        <f t="shared" si="22"/>
        <v>89</v>
      </c>
      <c r="AJ1536" s="90">
        <f t="shared" si="22"/>
        <v>34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11</v>
      </c>
      <c r="AN1536" s="90">
        <f t="shared" si="23"/>
        <v>2</v>
      </c>
      <c r="AO1536" s="90">
        <f t="shared" si="23"/>
        <v>24</v>
      </c>
      <c r="AP1536" s="90">
        <f t="shared" si="23"/>
        <v>74</v>
      </c>
      <c r="AQ1536" s="90">
        <f t="shared" si="23"/>
        <v>19</v>
      </c>
      <c r="AR1536" s="90">
        <f t="shared" si="23"/>
        <v>3</v>
      </c>
      <c r="AS1536" s="90">
        <f t="shared" si="23"/>
        <v>2</v>
      </c>
      <c r="AT1536" s="90">
        <f t="shared" si="23"/>
        <v>2</v>
      </c>
      <c r="AU1536" s="90">
        <f t="shared" si="23"/>
        <v>0</v>
      </c>
      <c r="AV1536" s="90">
        <f t="shared" si="23"/>
        <v>4</v>
      </c>
      <c r="AW1536" s="90">
        <f t="shared" si="23"/>
        <v>39</v>
      </c>
      <c r="AX1536" s="90">
        <f t="shared" si="23"/>
        <v>16</v>
      </c>
      <c r="AY1536" s="90">
        <f t="shared" si="23"/>
        <v>8</v>
      </c>
      <c r="AZ1536" s="90">
        <f t="shared" si="23"/>
        <v>15</v>
      </c>
      <c r="BA1536" s="90">
        <f t="shared" si="23"/>
        <v>6</v>
      </c>
      <c r="BB1536" s="90">
        <f t="shared" si="23"/>
        <v>1</v>
      </c>
      <c r="BC1536" s="90">
        <f t="shared" si="23"/>
        <v>24</v>
      </c>
      <c r="BD1536" s="90">
        <f t="shared" si="23"/>
        <v>0</v>
      </c>
      <c r="BE1536" s="90">
        <f t="shared" si="23"/>
        <v>1</v>
      </c>
      <c r="BF1536" s="90">
        <f t="shared" si="23"/>
        <v>5</v>
      </c>
      <c r="BG1536" s="90">
        <f t="shared" si="23"/>
        <v>2</v>
      </c>
      <c r="BH1536" s="90">
        <f t="shared" si="23"/>
        <v>15</v>
      </c>
      <c r="BI1536" s="90">
        <f t="shared" si="23"/>
        <v>14</v>
      </c>
      <c r="BJ1536" s="90">
        <f t="shared" si="23"/>
        <v>10</v>
      </c>
      <c r="BK1536" s="90">
        <f t="shared" si="23"/>
        <v>2</v>
      </c>
      <c r="BL1536" s="90">
        <f t="shared" si="23"/>
        <v>2</v>
      </c>
      <c r="BM1536" s="90">
        <f t="shared" si="23"/>
        <v>2</v>
      </c>
      <c r="BN1536" s="90">
        <f t="shared" si="23"/>
        <v>1</v>
      </c>
      <c r="BO1536" s="90">
        <f t="shared" si="23"/>
        <v>0</v>
      </c>
      <c r="BP1536" s="90">
        <f t="shared" si="23"/>
        <v>8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28</v>
      </c>
      <c r="F1537" s="29">
        <v>27</v>
      </c>
      <c r="G1537" s="29">
        <v>1</v>
      </c>
      <c r="H1537" s="26">
        <v>5</v>
      </c>
      <c r="I1537" s="26">
        <v>3</v>
      </c>
      <c r="J1537" s="29"/>
      <c r="K1537" s="29"/>
      <c r="L1537" s="29">
        <v>3</v>
      </c>
      <c r="M1537" s="29"/>
      <c r="N1537" s="26"/>
      <c r="O1537" s="29"/>
      <c r="P1537" s="29">
        <v>2</v>
      </c>
      <c r="Q1537" s="26">
        <v>4</v>
      </c>
      <c r="R1537" s="29">
        <v>18</v>
      </c>
      <c r="S1537" s="29">
        <v>4</v>
      </c>
      <c r="T1537" s="29"/>
      <c r="U1537" s="29">
        <v>3</v>
      </c>
      <c r="V1537" s="26"/>
      <c r="W1537" s="29">
        <v>4</v>
      </c>
      <c r="X1537" s="29">
        <v>1</v>
      </c>
      <c r="Y1537" s="29"/>
      <c r="Z1537" s="29"/>
      <c r="AA1537" s="29"/>
      <c r="AB1537" s="29">
        <v>1</v>
      </c>
      <c r="AC1537" s="29"/>
      <c r="AD1537" s="29"/>
      <c r="AE1537" s="29"/>
      <c r="AF1537" s="29">
        <v>2</v>
      </c>
      <c r="AG1537" s="29">
        <v>1</v>
      </c>
      <c r="AH1537" s="29"/>
      <c r="AI1537" s="29">
        <v>16</v>
      </c>
      <c r="AJ1537" s="26">
        <v>4</v>
      </c>
      <c r="AK1537" s="26"/>
      <c r="AL1537" s="26"/>
      <c r="AM1537" s="29">
        <v>4</v>
      </c>
      <c r="AN1537" s="29"/>
      <c r="AO1537" s="29">
        <v>8</v>
      </c>
      <c r="AP1537" s="29">
        <v>13</v>
      </c>
      <c r="AQ1537" s="29">
        <v>2</v>
      </c>
      <c r="AR1537" s="26"/>
      <c r="AS1537" s="26">
        <v>1</v>
      </c>
      <c r="AT1537" s="29">
        <v>1</v>
      </c>
      <c r="AU1537" s="26"/>
      <c r="AV1537" s="29"/>
      <c r="AW1537" s="29">
        <v>5</v>
      </c>
      <c r="AX1537" s="29">
        <v>1</v>
      </c>
      <c r="AY1537" s="29">
        <v>3</v>
      </c>
      <c r="AZ1537" s="29">
        <v>1</v>
      </c>
      <c r="BA1537" s="26"/>
      <c r="BB1537" s="26"/>
      <c r="BC1537" s="26">
        <v>3</v>
      </c>
      <c r="BD1537" s="26"/>
      <c r="BE1537" s="29">
        <v>1</v>
      </c>
      <c r="BF1537" s="29"/>
      <c r="BG1537" s="29">
        <v>1</v>
      </c>
      <c r="BH1537" s="29">
        <v>1</v>
      </c>
      <c r="BI1537" s="29">
        <v>1</v>
      </c>
      <c r="BJ1537" s="29">
        <v>1</v>
      </c>
      <c r="BK1537" s="29"/>
      <c r="BL1537" s="29"/>
      <c r="BM1537" s="29">
        <v>1</v>
      </c>
      <c r="BN1537" s="29"/>
      <c r="BO1537" s="29"/>
      <c r="BP1537" s="26">
        <v>2</v>
      </c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64</v>
      </c>
      <c r="F1538" s="29">
        <v>64</v>
      </c>
      <c r="G1538" s="29"/>
      <c r="H1538" s="26">
        <v>6</v>
      </c>
      <c r="I1538" s="26">
        <v>4</v>
      </c>
      <c r="J1538" s="29"/>
      <c r="K1538" s="29"/>
      <c r="L1538" s="29">
        <v>10</v>
      </c>
      <c r="M1538" s="29"/>
      <c r="N1538" s="26"/>
      <c r="O1538" s="29">
        <v>1</v>
      </c>
      <c r="P1538" s="29">
        <v>15</v>
      </c>
      <c r="Q1538" s="26">
        <v>14</v>
      </c>
      <c r="R1538" s="29">
        <v>31</v>
      </c>
      <c r="S1538" s="29">
        <v>2</v>
      </c>
      <c r="T1538" s="29">
        <v>1</v>
      </c>
      <c r="U1538" s="29">
        <v>4</v>
      </c>
      <c r="V1538" s="26"/>
      <c r="W1538" s="29">
        <v>1</v>
      </c>
      <c r="X1538" s="29">
        <v>16</v>
      </c>
      <c r="Y1538" s="29"/>
      <c r="Z1538" s="29"/>
      <c r="AA1538" s="29"/>
      <c r="AB1538" s="29">
        <v>1</v>
      </c>
      <c r="AC1538" s="29"/>
      <c r="AD1538" s="29"/>
      <c r="AE1538" s="29">
        <v>1</v>
      </c>
      <c r="AF1538" s="29"/>
      <c r="AG1538" s="29">
        <v>1</v>
      </c>
      <c r="AH1538" s="29"/>
      <c r="AI1538" s="29">
        <v>40</v>
      </c>
      <c r="AJ1538" s="26">
        <v>13</v>
      </c>
      <c r="AK1538" s="26"/>
      <c r="AL1538" s="26"/>
      <c r="AM1538" s="29">
        <v>3</v>
      </c>
      <c r="AN1538" s="29">
        <v>2</v>
      </c>
      <c r="AO1538" s="29">
        <v>12</v>
      </c>
      <c r="AP1538" s="29">
        <v>38</v>
      </c>
      <c r="AQ1538" s="29">
        <v>8</v>
      </c>
      <c r="AR1538" s="26">
        <v>1</v>
      </c>
      <c r="AS1538" s="26"/>
      <c r="AT1538" s="29"/>
      <c r="AU1538" s="26"/>
      <c r="AV1538" s="29"/>
      <c r="AW1538" s="29">
        <v>14</v>
      </c>
      <c r="AX1538" s="29">
        <v>4</v>
      </c>
      <c r="AY1538" s="29">
        <v>2</v>
      </c>
      <c r="AZ1538" s="29">
        <v>8</v>
      </c>
      <c r="BA1538" s="26">
        <v>3</v>
      </c>
      <c r="BB1538" s="26">
        <v>1</v>
      </c>
      <c r="BC1538" s="26">
        <v>8</v>
      </c>
      <c r="BD1538" s="26"/>
      <c r="BE1538" s="29"/>
      <c r="BF1538" s="29">
        <v>2</v>
      </c>
      <c r="BG1538" s="29"/>
      <c r="BH1538" s="29">
        <v>6</v>
      </c>
      <c r="BI1538" s="29">
        <v>6</v>
      </c>
      <c r="BJ1538" s="29">
        <v>4</v>
      </c>
      <c r="BK1538" s="29">
        <v>1</v>
      </c>
      <c r="BL1538" s="29">
        <v>1</v>
      </c>
      <c r="BM1538" s="29">
        <v>1</v>
      </c>
      <c r="BN1538" s="29">
        <v>1</v>
      </c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40</v>
      </c>
      <c r="F1539" s="29">
        <v>40</v>
      </c>
      <c r="G1539" s="29"/>
      <c r="H1539" s="26">
        <v>1</v>
      </c>
      <c r="I1539" s="26">
        <v>16</v>
      </c>
      <c r="J1539" s="29"/>
      <c r="K1539" s="29"/>
      <c r="L1539" s="29">
        <v>10</v>
      </c>
      <c r="M1539" s="29"/>
      <c r="N1539" s="26">
        <v>1</v>
      </c>
      <c r="O1539" s="29">
        <v>1</v>
      </c>
      <c r="P1539" s="29">
        <v>10</v>
      </c>
      <c r="Q1539" s="26">
        <v>12</v>
      </c>
      <c r="R1539" s="29">
        <v>13</v>
      </c>
      <c r="S1539" s="29">
        <v>3</v>
      </c>
      <c r="T1539" s="29"/>
      <c r="U1539" s="29">
        <v>2</v>
      </c>
      <c r="V1539" s="26">
        <v>1</v>
      </c>
      <c r="W1539" s="29">
        <v>1</v>
      </c>
      <c r="X1539" s="29"/>
      <c r="Y1539" s="29"/>
      <c r="Z1539" s="29">
        <v>1</v>
      </c>
      <c r="AA1539" s="29"/>
      <c r="AB1539" s="29"/>
      <c r="AC1539" s="29">
        <v>1</v>
      </c>
      <c r="AD1539" s="29">
        <v>2</v>
      </c>
      <c r="AE1539" s="29"/>
      <c r="AF1539" s="29"/>
      <c r="AG1539" s="29">
        <v>1</v>
      </c>
      <c r="AH1539" s="29">
        <v>1</v>
      </c>
      <c r="AI1539" s="29">
        <v>30</v>
      </c>
      <c r="AJ1539" s="26">
        <v>15</v>
      </c>
      <c r="AK1539" s="26"/>
      <c r="AL1539" s="26"/>
      <c r="AM1539" s="29">
        <v>4</v>
      </c>
      <c r="AN1539" s="29"/>
      <c r="AO1539" s="29">
        <v>4</v>
      </c>
      <c r="AP1539" s="29">
        <v>21</v>
      </c>
      <c r="AQ1539" s="29">
        <v>9</v>
      </c>
      <c r="AR1539" s="26">
        <v>2</v>
      </c>
      <c r="AS1539" s="26"/>
      <c r="AT1539" s="29"/>
      <c r="AU1539" s="26"/>
      <c r="AV1539" s="29">
        <v>4</v>
      </c>
      <c r="AW1539" s="29">
        <v>18</v>
      </c>
      <c r="AX1539" s="29">
        <v>10</v>
      </c>
      <c r="AY1539" s="29">
        <v>3</v>
      </c>
      <c r="AZ1539" s="29">
        <v>5</v>
      </c>
      <c r="BA1539" s="26">
        <v>2</v>
      </c>
      <c r="BB1539" s="26"/>
      <c r="BC1539" s="26">
        <v>12</v>
      </c>
      <c r="BD1539" s="26"/>
      <c r="BE1539" s="29"/>
      <c r="BF1539" s="29">
        <v>3</v>
      </c>
      <c r="BG1539" s="29">
        <v>1</v>
      </c>
      <c r="BH1539" s="29">
        <v>7</v>
      </c>
      <c r="BI1539" s="29">
        <v>6</v>
      </c>
      <c r="BJ1539" s="29">
        <v>4</v>
      </c>
      <c r="BK1539" s="29">
        <v>1</v>
      </c>
      <c r="BL1539" s="29">
        <v>1</v>
      </c>
      <c r="BM1539" s="29"/>
      <c r="BN1539" s="29"/>
      <c r="BO1539" s="29"/>
      <c r="BP1539" s="26">
        <v>5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3</v>
      </c>
      <c r="F1540" s="29">
        <v>3</v>
      </c>
      <c r="G1540" s="29"/>
      <c r="H1540" s="26"/>
      <c r="I1540" s="26"/>
      <c r="J1540" s="29"/>
      <c r="K1540" s="29"/>
      <c r="L1540" s="29">
        <v>2</v>
      </c>
      <c r="M1540" s="29"/>
      <c r="N1540" s="26"/>
      <c r="O1540" s="29"/>
      <c r="P1540" s="29"/>
      <c r="Q1540" s="26"/>
      <c r="R1540" s="29">
        <v>3</v>
      </c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>
        <v>3</v>
      </c>
      <c r="AJ1540" s="26">
        <v>2</v>
      </c>
      <c r="AK1540" s="26"/>
      <c r="AL1540" s="26"/>
      <c r="AM1540" s="29"/>
      <c r="AN1540" s="29"/>
      <c r="AO1540" s="29"/>
      <c r="AP1540" s="29">
        <v>2</v>
      </c>
      <c r="AQ1540" s="29"/>
      <c r="AR1540" s="26"/>
      <c r="AS1540" s="26">
        <v>1</v>
      </c>
      <c r="AT1540" s="29">
        <v>1</v>
      </c>
      <c r="AU1540" s="26"/>
      <c r="AV1540" s="29"/>
      <c r="AW1540" s="29">
        <v>2</v>
      </c>
      <c r="AX1540" s="29">
        <v>1</v>
      </c>
      <c r="AY1540" s="29"/>
      <c r="AZ1540" s="29">
        <v>1</v>
      </c>
      <c r="BA1540" s="26">
        <v>1</v>
      </c>
      <c r="BB1540" s="26"/>
      <c r="BC1540" s="26">
        <v>1</v>
      </c>
      <c r="BD1540" s="26"/>
      <c r="BE1540" s="29"/>
      <c r="BF1540" s="29"/>
      <c r="BG1540" s="29"/>
      <c r="BH1540" s="29">
        <v>1</v>
      </c>
      <c r="BI1540" s="29">
        <v>1</v>
      </c>
      <c r="BJ1540" s="29">
        <v>1</v>
      </c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3</v>
      </c>
      <c r="F1542" s="29">
        <v>3</v>
      </c>
      <c r="G1542" s="29"/>
      <c r="H1542" s="26"/>
      <c r="I1542" s="26">
        <v>1</v>
      </c>
      <c r="J1542" s="26"/>
      <c r="K1542" s="26"/>
      <c r="L1542" s="29">
        <v>1</v>
      </c>
      <c r="M1542" s="29"/>
      <c r="N1542" s="26">
        <v>1</v>
      </c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>
        <v>1</v>
      </c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>
        <v>1</v>
      </c>
      <c r="AQ1542" s="29">
        <v>1</v>
      </c>
      <c r="AR1542" s="26">
        <v>1</v>
      </c>
      <c r="AS1542" s="26"/>
      <c r="AT1542" s="29"/>
      <c r="AU1542" s="26"/>
      <c r="AV1542" s="29"/>
      <c r="AW1542" s="29">
        <v>1</v>
      </c>
      <c r="AX1542" s="29">
        <v>1</v>
      </c>
      <c r="AY1542" s="29"/>
      <c r="AZ1542" s="29"/>
      <c r="BA1542" s="26"/>
      <c r="BB1542" s="26"/>
      <c r="BC1542" s="26">
        <v>1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&amp;LFFF472D0&amp;CФорма № 6-8, Підрозділ: Новоград-Волинський міськрайонний суд Житомирської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1</v>
      </c>
      <c r="F19" s="26"/>
      <c r="G19" s="26">
        <v>1</v>
      </c>
      <c r="H19" s="26"/>
      <c r="I19" s="26"/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/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1</v>
      </c>
      <c r="F20" s="26"/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/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67">
        <v>15</v>
      </c>
      <c r="B25" s="10">
        <v>296</v>
      </c>
      <c r="C25" s="137" t="s">
        <v>302</v>
      </c>
      <c r="D25" s="137"/>
      <c r="E25" s="26"/>
      <c r="F25" s="26">
        <v>1</v>
      </c>
      <c r="G25" s="26">
        <v>1</v>
      </c>
      <c r="H25" s="26"/>
      <c r="I25" s="26"/>
      <c r="J25" s="26"/>
      <c r="K25" s="26"/>
      <c r="L25" s="26">
        <v>1</v>
      </c>
      <c r="M25" s="26"/>
      <c r="N25" s="26"/>
      <c r="O25" s="26"/>
      <c r="P25" s="26"/>
      <c r="Q25" s="26"/>
      <c r="R25" s="26"/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>
        <v>1</v>
      </c>
      <c r="AG25" s="26"/>
      <c r="AH25" s="26"/>
      <c r="AI25" s="26">
        <v>1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>
        <v>1</v>
      </c>
      <c r="AY25" s="26">
        <v>1</v>
      </c>
      <c r="AZ25" s="26"/>
      <c r="BA25" s="26"/>
    </row>
    <row r="26" spans="1:53" ht="37.5" customHeight="1">
      <c r="A26" s="67">
        <v>16</v>
      </c>
      <c r="B26" s="10" t="s">
        <v>1642</v>
      </c>
      <c r="C26" s="137" t="s">
        <v>1583</v>
      </c>
      <c r="D26" s="137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>
        <v>1</v>
      </c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2</v>
      </c>
      <c r="G45" s="26">
        <f t="shared" si="0"/>
        <v>3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</v>
      </c>
      <c r="T45" s="26">
        <f t="shared" si="0"/>
        <v>1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1</v>
      </c>
      <c r="F46" s="26">
        <v>1</v>
      </c>
      <c r="G46" s="26">
        <v>2</v>
      </c>
      <c r="H46" s="26"/>
      <c r="I46" s="26"/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>
        <v>1</v>
      </c>
      <c r="T46" s="26">
        <v>1</v>
      </c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&amp;LFFF472D0&amp;CФорма № 6-8, Підрозділ: Новоград-Волинський міськрайонний суд Житомирської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31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&amp;LFFF472D0&amp;C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31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&amp;LFFF472D0&amp;C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31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&amp;LFFF472D0&amp;C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2014-10-14T13:17:42Z</cp:lastPrinted>
  <dcterms:created xsi:type="dcterms:W3CDTF">2012-07-26T14:50:59Z</dcterms:created>
  <dcterms:modified xsi:type="dcterms:W3CDTF">2015-07-06T17:28:03Z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6-8_00285_2.2015оновлений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FFF472D0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