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<sst xmlns="http://schemas.openxmlformats.org/spreadsheetml/2006/main" count="42" uniqueCount="42">
  <si>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</si>
  <si>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</si>
  <si>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</si>
  <si>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</si>
  <si>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</si>
  <si>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</si>
  <si>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</si>
  <si>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</si>
  <si>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</si>
  <si>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</si>
  <si>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</si>
  <si>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</si>
  <si>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</si>
  <si>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</si>
  <si>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</si>
  <si>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</si>
  <si>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</si>
  <si>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</si>
  <si>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</si>
  <si>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</si>
  <si>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</si>
  <si>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</si>
  <si>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</si>
  <si>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</si>
  <si>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</si>
  <si>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</si>
  <si>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</si>
  <si>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</si>
  <si>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</si>
  <si>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</si>
  <si>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</si>
  <si>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</si>
  <si>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</si>
  <si>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</si>
  <si>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</si>
  <si>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</si>
  <si>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</si>
  <si>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</si>
  <si>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</si>
  <si>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Чуднівського районного суду Житомирської області</t>
  </si>
  <si>
    <t>2017 рік</t>
  </si>
  <si>
    <t>22 січня 2018 року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</si>
</sst>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72" fontId="47" fillId="0" borderId="16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1" fontId="47" fillId="0" borderId="17" xfId="0" applyNumberFormat="1" applyFont="1" applyBorder="1" applyAlignment="1">
      <alignment horizontal="right" vertical="center" wrapText="1"/>
    </xf>
    <xf numFmtId="172" fontId="47" fillId="0" borderId="17" xfId="0" applyNumberFormat="1" applyFont="1" applyBorder="1" applyAlignment="1">
      <alignment horizontal="right" vertical="center"/>
    </xf>
    <xf numFmtId="172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23" sqref="I23:J23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8</v>
      </c>
      <c r="J11" s="31"/>
    </row>
    <row r="12" spans="1:10" ht="27" customHeight="1">
      <c r="A12" s="33" t="s">
        <v>9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10</v>
      </c>
      <c r="B13" s="36" t="s">
        <v>11</v>
      </c>
      <c r="C13" s="37"/>
      <c r="D13" s="37"/>
      <c r="E13" s="37"/>
      <c r="F13" s="37"/>
      <c r="G13" s="37"/>
      <c r="H13" s="38"/>
      <c r="I13" s="39">
        <v>604</v>
      </c>
      <c r="J13" s="40"/>
    </row>
    <row r="14" spans="1:10" ht="30.75" customHeight="1">
      <c r="A14" s="16" t="s">
        <v>12</v>
      </c>
      <c r="B14" s="36" t="s">
        <v>13</v>
      </c>
      <c r="C14" s="37"/>
      <c r="D14" s="37"/>
      <c r="E14" s="37"/>
      <c r="F14" s="37"/>
      <c r="G14" s="37"/>
      <c r="H14" s="38"/>
      <c r="I14" s="39">
        <v>2157</v>
      </c>
      <c r="J14" s="40"/>
    </row>
    <row r="15" spans="1:10" ht="26.25" customHeight="1">
      <c r="A15" s="16" t="s">
        <v>14</v>
      </c>
      <c r="B15" s="36" t="s">
        <v>15</v>
      </c>
      <c r="C15" s="37"/>
      <c r="D15" s="37"/>
      <c r="E15" s="37"/>
      <c r="F15" s="37"/>
      <c r="G15" s="37"/>
      <c r="H15" s="38"/>
      <c r="I15" s="39">
        <v>2132</v>
      </c>
      <c r="J15" s="40"/>
    </row>
    <row r="16" spans="1:10" ht="33.75" customHeight="1">
      <c r="A16" s="16" t="s">
        <v>16</v>
      </c>
      <c r="B16" s="36" t="s">
        <v>17</v>
      </c>
      <c r="C16" s="37"/>
      <c r="D16" s="37"/>
      <c r="E16" s="37"/>
      <c r="F16" s="37"/>
      <c r="G16" s="37"/>
      <c r="H16" s="38"/>
      <c r="I16" s="39">
        <v>581</v>
      </c>
      <c r="J16" s="40"/>
    </row>
    <row r="17" spans="1:10" ht="31.5" customHeight="1">
      <c r="A17" s="16" t="s">
        <v>18</v>
      </c>
      <c r="B17" s="36" t="s">
        <v>19</v>
      </c>
      <c r="C17" s="37"/>
      <c r="D17" s="37"/>
      <c r="E17" s="37"/>
      <c r="F17" s="37"/>
      <c r="G17" s="37"/>
      <c r="H17" s="38"/>
      <c r="I17" s="41">
        <v>102</v>
      </c>
      <c r="J17" s="40"/>
    </row>
    <row r="18" spans="1:10" ht="30.75" customHeight="1">
      <c r="A18" s="16" t="s">
        <v>20</v>
      </c>
      <c r="B18" s="36" t="s">
        <v>21</v>
      </c>
      <c r="C18" s="37"/>
      <c r="D18" s="37"/>
      <c r="E18" s="37"/>
      <c r="F18" s="37"/>
      <c r="G18" s="37"/>
      <c r="H18" s="38"/>
      <c r="I18" s="39">
        <v>2</v>
      </c>
      <c r="J18" s="40"/>
    </row>
    <row r="19" spans="1:10" ht="30" customHeight="1">
      <c r="A19" s="33" t="s">
        <v>22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23</v>
      </c>
      <c r="B20" s="36" t="s">
        <v>24</v>
      </c>
      <c r="C20" s="37"/>
      <c r="D20" s="37"/>
      <c r="E20" s="37"/>
      <c r="F20" s="37"/>
      <c r="G20" s="37"/>
      <c r="H20" s="38"/>
      <c r="I20" s="22">
        <v>102</v>
      </c>
      <c r="J20" s="23">
        <f>IF((16)&lt;&gt;0,I17/(I16),0)</f>
        <v>0.17555938037865748</v>
      </c>
    </row>
    <row r="21" spans="1:10" ht="24.75" customHeight="1">
      <c r="A21" s="16" t="s">
        <v>25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IF(I14&lt;&gt;0,I15/I14,0)</f>
        <v>0.9884098284654613</v>
      </c>
      <c r="J21" s="43"/>
    </row>
    <row r="22" spans="1:10" ht="36" customHeight="1">
      <c r="A22" s="16" t="s">
        <v>26</v>
      </c>
      <c r="B22" s="36" t="s">
        <v>27</v>
      </c>
      <c r="C22" s="37"/>
      <c r="D22" s="37"/>
      <c r="E22" s="37"/>
      <c r="F22" s="37"/>
      <c r="G22" s="37"/>
      <c r="H22" s="38"/>
      <c r="I22" s="44">
        <f>IF(I18&lt;&gt;0,I15/I18,0)</f>
        <v>1066</v>
      </c>
      <c r="J22" s="45"/>
    </row>
    <row r="23" spans="1:10" ht="36" customHeight="1">
      <c r="A23" s="16" t="s">
        <v>28</v>
      </c>
      <c r="B23" s="36" t="s">
        <v>29</v>
      </c>
      <c r="C23" s="37"/>
      <c r="D23" s="37"/>
      <c r="E23" s="37"/>
      <c r="F23" s="37"/>
      <c r="G23" s="37"/>
      <c r="H23" s="38"/>
      <c r="I23" s="44">
        <f>IF(I18&lt;&gt;0,(I13+I14)/I18)</f>
        <v>1380.5</v>
      </c>
      <c r="J23" s="45"/>
    </row>
    <row r="24" spans="1:10" ht="24.75" customHeight="1">
      <c r="A24" s="16" t="s">
        <v>30</v>
      </c>
      <c r="B24" s="36" t="s">
        <v>2</v>
      </c>
      <c r="C24" s="37"/>
      <c r="D24" s="37"/>
      <c r="E24" s="37"/>
      <c r="F24" s="37"/>
      <c r="G24" s="37"/>
      <c r="H24" s="38"/>
      <c r="I24" s="49">
        <v>67</v>
      </c>
      <c r="J24" s="45"/>
    </row>
    <row r="25" spans="1:10" ht="36" customHeight="1">
      <c r="A25" s="16" t="s">
        <v>31</v>
      </c>
      <c r="B25" s="36" t="s">
        <v>32</v>
      </c>
      <c r="C25" s="37"/>
      <c r="D25" s="37"/>
      <c r="E25" s="37"/>
      <c r="F25" s="37"/>
      <c r="G25" s="37"/>
      <c r="H25" s="38"/>
      <c r="I25" s="41"/>
      <c r="J25" s="40"/>
    </row>
    <row r="26" spans="1:10" ht="31.5" customHeight="1">
      <c r="A26" s="16" t="s">
        <v>33</v>
      </c>
      <c r="B26" s="36" t="s">
        <v>34</v>
      </c>
      <c r="C26" s="37"/>
      <c r="D26" s="37"/>
      <c r="E26" s="37"/>
      <c r="F26" s="37"/>
      <c r="G26" s="37"/>
      <c r="H26" s="38"/>
      <c r="I26" s="41"/>
      <c r="J26" s="40"/>
    </row>
    <row r="27" spans="1:10" ht="47.25" customHeight="1">
      <c r="A27" s="16" t="s">
        <v>35</v>
      </c>
      <c r="B27" s="36" t="s">
        <v>36</v>
      </c>
      <c r="C27" s="37"/>
      <c r="D27" s="37"/>
      <c r="E27" s="37"/>
      <c r="F27" s="37"/>
      <c r="G27" s="37"/>
      <c r="H27" s="38"/>
      <c r="I27" s="41"/>
      <c r="J27" s="40"/>
    </row>
    <row r="28" spans="1:10" ht="32.25" customHeight="1">
      <c r="A28" s="16" t="s">
        <v>37</v>
      </c>
      <c r="B28" s="36" t="s">
        <v>38</v>
      </c>
      <c r="C28" s="37"/>
      <c r="D28" s="37"/>
      <c r="E28" s="37"/>
      <c r="F28" s="37"/>
      <c r="G28" s="37"/>
      <c r="H28" s="38"/>
      <c r="I28" s="50"/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  <headerFooter>
    <oddFooter>&amp;LC4F2F1A2&amp;C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2018-01-22T06:14:33Z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(РСУ)_00294_4.2017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C4F2F1A2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3.19.0.1578</vt:lpwstr>
  </property>
</Properties>
</file>