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<sst xmlns="http://schemas.openxmlformats.org/spreadsheetml/2006/main" count="6639" uniqueCount="2446">
  <si>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</si>
  <si>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</si>
  <si>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</si>
  <si>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</si>
  <si>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</si>
  <si>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</si>
  <si>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</si>
  <si>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</si>
  <si>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</si>
  <si>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</si>
  <si>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</si>
  <si>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</si>
  <si>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</si>
  <si>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</si>
  <si>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</si>
  <si>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</si>
  <si>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</si>
  <si>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</si>
  <si>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</si>
  <si>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</si>
  <si>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</si>
  <si>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</si>
  <si>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</si>
  <si>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</si>
  <si>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</si>
  <si>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</si>
  <si>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</si>
  <si>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</si>
  <si>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</si>
  <si>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</si>
  <si>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</si>
  <si>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</si>
  <si>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</si>
  <si>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</si>
  <si>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</si>
  <si>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</si>
  <si>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</si>
  <si>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</si>
  <si>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</si>
  <si>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</si>
  <si>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</si>
  <si>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</si>
  <si>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</si>
  <si>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</si>
  <si>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</si>
  <si>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</si>
  <si>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</si>
  <si>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</si>
  <si>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</si>
  <si>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</si>
  <si>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</si>
  <si>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</si>
  <si>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</si>
  <si>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</si>
  <si>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</si>
  <si>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</si>
  <si>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</si>
  <si>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</si>
  <si>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</si>
  <si>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</si>
  <si>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</si>
  <si>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</si>
  <si>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</si>
  <si>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</si>
  <si>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</si>
  <si>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</si>
  <si>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</si>
  <si>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</si>
  <si>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</si>
  <si>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</si>
  <si>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</si>
  <si>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</si>
  <si>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</si>
  <si>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</si>
  <si>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</si>
  <si>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</si>
  <si>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</si>
  <si>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</si>
  <si>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</si>
  <si>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</si>
  <si>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</si>
  <si>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</si>
  <si>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</si>
  <si>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</si>
  <si>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</si>
  <si>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</si>
  <si>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</si>
  <si>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</si>
  <si>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</si>
  <si>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</si>
  <si>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</si>
  <si>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</si>
  <si>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</si>
  <si>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</si>
  <si>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</si>
  <si>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</si>
  <si>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</si>
  <si>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</si>
  <si>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</si>
  <si>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</si>
  <si>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</si>
  <si>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</si>
  <si>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</si>
  <si>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</si>
  <si>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</si>
  <si>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</si>
  <si>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</si>
  <si>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</si>
  <si>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</si>
  <si>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</si>
  <si>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</si>
  <si>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</si>
  <si>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</si>
  <si>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</si>
  <si>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</si>
  <si>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</si>
  <si>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</si>
  <si>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</si>
  <si>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</si>
  <si>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</si>
  <si>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</si>
  <si>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</si>
  <si>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</si>
  <si>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</si>
  <si>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</si>
  <si>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</si>
  <si>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</si>
  <si>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</si>
  <si>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</si>
  <si>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</si>
  <si>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</si>
  <si>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</si>
  <si>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</si>
  <si>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</si>
  <si>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</si>
  <si>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</si>
  <si>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</si>
  <si>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</si>
  <si>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</si>
  <si>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</si>
  <si>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</si>
  <si>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</si>
  <si>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</si>
  <si>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</si>
  <si>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</si>
  <si>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</si>
  <si>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</si>
  <si>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</si>
  <si>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</si>
  <si>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</si>
  <si>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</si>
  <si>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</si>
  <si>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</si>
  <si>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</si>
  <si>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</si>
  <si>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</si>
  <si>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</si>
  <si>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</si>
  <si>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</si>
  <si>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</si>
  <si>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</si>
  <si>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</si>
  <si>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</si>
  <si>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</si>
  <si>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</si>
  <si>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</si>
  <si>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</si>
  <si>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</si>
  <si>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</si>
  <si>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</si>
  <si>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</si>
  <si>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</si>
  <si>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</si>
  <si>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</si>
  <si>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</si>
  <si>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</si>
  <si>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</si>
  <si>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</si>
  <si>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</si>
  <si>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</si>
  <si>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</si>
  <si>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</si>
  <si>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</si>
  <si>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</si>
  <si>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</si>
  <si>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</si>
  <si>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</si>
  <si>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</si>
  <si>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</si>
  <si>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</si>
  <si>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</si>
  <si>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</si>
  <si>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</si>
  <si>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</si>
  <si>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</si>
  <si>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</si>
  <si>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</si>
  <si>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</si>
  <si>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</si>
  <si>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</si>
  <si>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</si>
  <si>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</si>
  <si>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</si>
  <si>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</si>
  <si>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</si>
  <si>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</si>
  <si>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</si>
  <si>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</si>
  <si>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</si>
  <si>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</si>
  <si>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</si>
  <si>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</si>
  <si>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</si>
  <si>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</si>
  <si>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</si>
  <si>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</si>
  <si>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</si>
  <si>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</si>
  <si>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</si>
  <si>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</si>
  <si>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</si>
  <si>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</si>
  <si>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</si>
  <si>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</si>
  <si>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</si>
  <si>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</si>
  <si>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</si>
  <si>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</si>
  <si>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</si>
  <si>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</si>
  <si>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</si>
  <si>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</si>
  <si>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</si>
  <si>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</si>
  <si>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</si>
  <si>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</si>
  <si>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</si>
  <si>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</si>
  <si>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</si>
  <si>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</si>
  <si>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</si>
  <si>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</si>
  <si>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</si>
  <si>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</si>
  <si>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</si>
  <si>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</si>
  <si>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</si>
  <si>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</si>
  <si>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</si>
  <si>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</si>
  <si>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</si>
  <si>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</si>
  <si>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</si>
  <si>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</si>
  <si>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</si>
  <si>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</si>
  <si>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</si>
  <si>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</si>
  <si>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</si>
  <si>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</si>
  <si>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</si>
  <si>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</si>
  <si>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</si>
  <si>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</si>
  <si>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</si>
  <si>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</si>
  <si>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</si>
  <si>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</si>
  <si>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</si>
  <si>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</si>
  <si>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</si>
  <si>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</si>
  <si>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</si>
  <si>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</si>
  <si>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</si>
  <si>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</si>
  <si>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</si>
  <si>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</si>
  <si>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</si>
  <si>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</si>
  <si>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</si>
  <si>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</si>
  <si>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</si>
  <si>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</si>
  <si>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</si>
  <si>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</si>
  <si>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</si>
  <si>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</si>
  <si>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</si>
  <si>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</si>
  <si>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</si>
  <si>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</si>
  <si>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</si>
  <si>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</si>
  <si>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</si>
  <si>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</si>
  <si>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</si>
  <si>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</si>
  <si>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</si>
  <si>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</si>
  <si>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</si>
  <si>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</si>
  <si>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</si>
  <si>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</si>
  <si>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</si>
  <si>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</si>
  <si>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</si>
  <si>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</si>
  <si>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</si>
  <si>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</si>
  <si>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</si>
  <si>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</si>
  <si>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</si>
  <si>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</si>
  <si>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</si>
  <si>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</si>
  <si>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</si>
  <si>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</si>
  <si>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</si>
  <si>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</si>
  <si>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</si>
  <si>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</si>
  <si>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</si>
  <si>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</si>
  <si>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</si>
  <si>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</si>
  <si>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</si>
  <si>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</si>
  <si>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</si>
  <si>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</si>
  <si>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</si>
  <si>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</si>
  <si>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</si>
  <si>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</si>
  <si>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</si>
  <si>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</si>
  <si>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</si>
  <si>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</si>
  <si>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</si>
  <si>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</si>
  <si>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</si>
  <si>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</si>
  <si>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</si>
  <si>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</si>
  <si>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</si>
  <si>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</si>
  <si>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</si>
  <si>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</si>
  <si>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</si>
  <si>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</si>
  <si>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</si>
  <si>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</si>
  <si>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</si>
  <si>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</si>
  <si>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</si>
  <si>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</si>
  <si>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</si>
  <si>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</si>
  <si>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</si>
  <si>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</si>
  <si>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</si>
  <si>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</si>
  <si>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</si>
  <si>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</si>
  <si>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</si>
  <si>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</si>
  <si>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</si>
  <si>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</si>
  <si>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</si>
  <si>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</si>
  <si>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</si>
  <si>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</si>
  <si>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</si>
  <si>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</si>
  <si>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</si>
  <si>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</si>
  <si>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</si>
  <si>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</si>
  <si>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</si>
  <si>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</si>
  <si>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</si>
  <si>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</si>
  <si>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</si>
  <si>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</si>
  <si>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</si>
  <si>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</si>
  <si>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</si>
  <si>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</si>
  <si>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</si>
  <si>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</si>
  <si>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</si>
  <si>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</si>
  <si>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</si>
  <si>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</si>
  <si>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</si>
  <si>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</si>
  <si>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</si>
  <si>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</si>
  <si>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</si>
  <si>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</si>
  <si>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</si>
  <si>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</si>
  <si>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</si>
  <si>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</si>
  <si>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</si>
  <si>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</si>
  <si>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</si>
  <si>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</si>
  <si>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</si>
  <si>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</si>
  <si>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</si>
  <si>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</si>
  <si>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</si>
  <si>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</si>
  <si>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</si>
  <si>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</si>
  <si>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</si>
  <si>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</si>
  <si>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</si>
  <si>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</si>
  <si>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</si>
  <si>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</si>
  <si>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</si>
  <si>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</si>
  <si>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</si>
  <si>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</si>
  <si>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</si>
  <si>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</si>
  <si>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</si>
  <si>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</si>
  <si>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</si>
  <si>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</si>
  <si>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</si>
  <si>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</si>
  <si>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</si>
  <si>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</si>
  <si>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</si>
  <si>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</si>
  <si>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</si>
  <si>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</si>
  <si>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</si>
  <si>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</si>
  <si>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</si>
  <si>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</si>
  <si>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</si>
  <si>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</si>
  <si>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</si>
  <si>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</si>
  <si>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</si>
  <si>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</si>
  <si>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</si>
  <si>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</si>
  <si>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</si>
  <si>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</si>
  <si>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</si>
  <si>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</si>
  <si>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</si>
  <si>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</si>
  <si>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</si>
  <si>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</si>
  <si>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</si>
  <si>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</si>
  <si>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</si>
  <si>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</si>
  <si>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</si>
  <si>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</si>
  <si>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</si>
  <si>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</si>
  <si>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</si>
  <si>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</si>
  <si>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</si>
  <si>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</si>
  <si>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</si>
  <si>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</si>
  <si>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</si>
  <si>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</si>
  <si>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</si>
  <si>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</si>
  <si>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</si>
  <si>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</si>
  <si>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</si>
  <si>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</si>
  <si>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</si>
  <si>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</si>
  <si>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</si>
  <si>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</si>
  <si>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</si>
  <si>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</si>
  <si>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</si>
  <si>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</si>
  <si>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</si>
  <si>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</si>
  <si>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</si>
  <si>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</si>
  <si>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</si>
  <si>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</si>
  <si>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</si>
  <si>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</si>
  <si>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</si>
  <si>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</si>
  <si>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</si>
  <si>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</si>
  <si>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</si>
  <si>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</si>
  <si>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</si>
  <si>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</si>
  <si>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</si>
  <si>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</si>
  <si>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</si>
  <si>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</si>
  <si>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</si>
  <si>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</si>
  <si>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</si>
  <si>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</si>
  <si>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</si>
  <si>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</si>
  <si>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</si>
  <si>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</si>
  <si>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</si>
  <si>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</si>
  <si>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</si>
  <si>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</si>
  <si>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</si>
  <si>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</si>
  <si>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</si>
  <si>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</si>
  <si>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</si>
  <si>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</si>
  <si>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</si>
  <si>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</si>
  <si>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</si>
  <si>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</si>
  <si>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</si>
  <si>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</si>
  <si>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</si>
  <si>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</si>
  <si>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</si>
  <si>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</si>
  <si>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</si>
  <si>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</si>
  <si>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</si>
  <si>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</si>
  <si>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</si>
  <si>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</si>
  <si>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</si>
  <si>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</si>
  <si>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</si>
  <si>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</si>
  <si>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</si>
  <si>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</si>
  <si>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</si>
  <si>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</si>
  <si>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</si>
  <si>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</si>
  <si>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</si>
  <si>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</si>
  <si>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</si>
  <si>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</si>
  <si>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</si>
  <si>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</si>
  <si>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</si>
  <si>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</si>
  <si>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</si>
  <si>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</si>
  <si>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</si>
  <si>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</si>
  <si>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</si>
  <si>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</si>
  <si>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</si>
  <si>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</si>
  <si>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</si>
  <si>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</si>
  <si>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</si>
  <si>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</si>
  <si>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</si>
  <si>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</si>
  <si>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</si>
  <si>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</si>
  <si>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</si>
  <si>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</si>
  <si>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</si>
  <si>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</si>
  <si>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</si>
  <si>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</si>
  <si>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</si>
  <si>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</si>
  <si>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</si>
  <si>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</si>
  <si>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</si>
  <si>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</si>
  <si>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</si>
  <si>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</si>
  <si>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</si>
  <si>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</si>
  <si>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</si>
  <si>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</si>
  <si>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</si>
  <si>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</si>
  <si>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</si>
  <si>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</si>
  <si>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</si>
  <si>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</si>
  <si>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</si>
  <si>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</si>
  <si>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</si>
  <si>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</si>
  <si>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</si>
  <si>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</si>
  <si>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</si>
  <si>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</si>
  <si>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</si>
  <si>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</si>
  <si>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</si>
  <si>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</si>
  <si>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</si>
  <si>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</si>
  <si>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</si>
  <si>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</si>
  <si>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</si>
  <si>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</si>
  <si>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</si>
  <si>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</si>
  <si>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</si>
  <si>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</si>
  <si>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</si>
  <si>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</si>
  <si>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</si>
  <si>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</si>
  <si>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</si>
  <si>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</si>
  <si>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</si>
  <si>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</si>
  <si>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</si>
  <si>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</si>
  <si>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</si>
  <si>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</si>
  <si>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</si>
  <si>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</si>
  <si>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</si>
  <si>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</si>
  <si>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</si>
  <si>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</si>
  <si>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</si>
  <si>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</si>
  <si>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</si>
  <si>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</si>
  <si>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</si>
  <si>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</si>
  <si>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</si>
  <si>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</si>
  <si>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</si>
  <si>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</si>
  <si>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</si>
  <si>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</si>
  <si>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</si>
  <si>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</si>
  <si>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</si>
  <si>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</si>
  <si>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</si>
  <si>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</si>
  <si>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</si>
  <si>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</si>
  <si>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</si>
  <si>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</si>
  <si>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</si>
  <si>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</si>
  <si>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</si>
  <si>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</si>
  <si>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</si>
  <si>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</si>
  <si>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</si>
  <si>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</si>
  <si>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</si>
  <si>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</si>
  <si>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</si>
  <si>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</si>
  <si>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</si>
  <si>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</si>
  <si>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</si>
  <si>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</si>
  <si>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</si>
  <si>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</si>
  <si>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</si>
  <si>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</si>
  <si>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</si>
  <si>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</si>
  <si>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</si>
  <si>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</si>
  <si>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</si>
  <si>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</si>
  <si>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</si>
  <si>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</si>
  <si>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</si>
  <si>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</si>
  <si>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</si>
  <si>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</si>
  <si>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</si>
  <si>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</si>
  <si>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</si>
  <si>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</si>
  <si>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</si>
  <si>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</si>
  <si>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</si>
  <si>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</si>
  <si>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</si>
  <si>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</si>
  <si>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</si>
  <si>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</si>
  <si>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</si>
  <si>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</si>
  <si>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</si>
  <si>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</si>
  <si>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</si>
  <si>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</si>
  <si>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</si>
  <si>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</si>
  <si>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</si>
  <si>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</si>
  <si>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</si>
  <si>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</si>
  <si>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</si>
  <si>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</si>
  <si>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</si>
  <si>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</si>
  <si>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</si>
  <si>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</si>
  <si>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</si>
  <si>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</si>
  <si>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</si>
  <si>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</si>
  <si>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</si>
  <si>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</si>
  <si>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</si>
  <si>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</si>
  <si>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</si>
  <si>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</si>
  <si>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</si>
  <si>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</si>
  <si>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</si>
  <si>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</si>
  <si>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</si>
  <si>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</si>
  <si>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</si>
  <si>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</si>
  <si>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</si>
  <si>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</si>
  <si>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</si>
  <si>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</si>
  <si>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</si>
  <si>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</si>
  <si>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</si>
  <si>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</si>
  <si>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</si>
  <si>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</si>
  <si>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</si>
  <si>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</si>
  <si>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</si>
  <si>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</si>
  <si>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</si>
  <si>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</si>
  <si>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</si>
  <si>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</si>
  <si>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</si>
  <si>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</si>
  <si>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</si>
  <si>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</si>
  <si>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</si>
  <si>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</si>
  <si>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</si>
  <si>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</si>
  <si>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</si>
  <si>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</si>
  <si>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</si>
  <si>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</si>
  <si>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</si>
  <si>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</si>
  <si>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</si>
  <si>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</si>
  <si>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</si>
  <si>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</si>
  <si>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</si>
  <si>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</si>
  <si>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</si>
  <si>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</si>
  <si>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</si>
  <si>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</si>
  <si>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</si>
  <si>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</si>
  <si>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</si>
  <si>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</si>
  <si>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</si>
  <si>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</si>
  <si>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</si>
  <si>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</si>
  <si>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</si>
  <si>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</si>
  <si>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</si>
  <si>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</si>
  <si>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</si>
  <si>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</si>
  <si>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</si>
  <si>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</si>
  <si>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</si>
  <si>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</si>
  <si>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</si>
  <si>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</si>
  <si>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</si>
  <si>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</si>
  <si>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</si>
  <si>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</si>
  <si>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</si>
  <si>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</si>
  <si>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</si>
  <si>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</si>
  <si>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</si>
  <si>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</si>
  <si>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</si>
  <si>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</si>
  <si>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</si>
  <si>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</si>
  <si>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</si>
  <si>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</si>
  <si>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</si>
  <si>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</si>
  <si>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</si>
  <si>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</si>
  <si>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</si>
  <si>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</si>
  <si>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</si>
  <si>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</si>
  <si>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</si>
  <si>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</si>
  <si>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</si>
  <si>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</si>
  <si>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</si>
  <si>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</si>
  <si>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</si>
  <si>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</si>
  <si>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</si>
  <si>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</si>
  <si>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</si>
  <si>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</si>
  <si>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</si>
  <si>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</si>
  <si>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</si>
  <si>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</si>
  <si>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</si>
  <si>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</si>
  <si>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</si>
  <si>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</si>
  <si>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</si>
  <si>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</si>
  <si>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</si>
  <si>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</si>
  <si>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</si>
  <si>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</si>
  <si>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</si>
  <si>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</si>
  <si>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</si>
  <si>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</si>
  <si>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</si>
  <si>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</si>
  <si>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</si>
  <si>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</si>
  <si>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</si>
  <si>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</si>
  <si>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</si>
  <si>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</si>
  <si>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</si>
  <si>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</si>
  <si>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</si>
  <si>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</si>
  <si>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</si>
  <si>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</si>
  <si>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</si>
  <si>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</si>
  <si>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</si>
  <si>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</si>
  <si>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</si>
  <si>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</si>
  <si>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</si>
  <si>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</si>
  <si>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</si>
  <si>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</si>
  <si>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</si>
  <si>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</si>
  <si>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</si>
  <si>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</si>
  <si>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</si>
  <si>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</si>
  <si>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</si>
  <si>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</si>
  <si>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</si>
  <si>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</si>
  <si>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</si>
  <si>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</si>
  <si>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</si>
  <si>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</si>
  <si>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</si>
  <si>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</si>
  <si>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</si>
  <si>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</si>
  <si>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</si>
  <si>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</si>
  <si>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</si>
  <si>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</si>
  <si>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</si>
  <si>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</si>
  <si>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</si>
  <si>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</si>
  <si>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</si>
  <si>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</si>
  <si>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</si>
  <si>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</si>
  <si>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</si>
  <si>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</si>
  <si>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</si>
  <si>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</si>
  <si>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</si>
  <si>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</si>
  <si>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</si>
  <si>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</si>
  <si>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</si>
  <si>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</si>
  <si>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</si>
  <si>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</si>
  <si>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</si>
  <si>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</si>
  <si>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</si>
  <si>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</si>
  <si>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</si>
  <si>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</si>
  <si>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</si>
  <si>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</si>
  <si>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</si>
  <si>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</si>
  <si>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</si>
  <si>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</si>
  <si>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</si>
  <si>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</si>
  <si>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</si>
  <si>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</si>
  <si>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</si>
  <si>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</si>
  <si>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</si>
  <si>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</si>
  <si>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</si>
  <si>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</si>
  <si>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</si>
  <si>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</si>
  <si>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</si>
  <si>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</si>
  <si>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</si>
  <si>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</si>
  <si>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</si>
  <si>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</si>
  <si>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</si>
  <si>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</si>
  <si>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</si>
  <si>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</si>
  <si>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</si>
  <si>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</si>
  <si>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</si>
  <si>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</si>
  <si>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</si>
  <si>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</si>
  <si>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</si>
  <si>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</si>
  <si>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</si>
  <si>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</si>
  <si>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</si>
  <si>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</si>
  <si>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</si>
  <si>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</si>
  <si>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</si>
  <si>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</si>
  <si>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</si>
  <si>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</si>
  <si>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</si>
  <si>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</si>
  <si>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</si>
  <si>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</si>
  <si>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</si>
  <si>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</si>
  <si>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</si>
  <si>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</si>
  <si>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</si>
  <si>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</si>
  <si>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</si>
  <si>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</si>
  <si>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</si>
  <si>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</si>
  <si>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</si>
  <si>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</si>
  <si>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</si>
  <si>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</si>
  <si>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</si>
  <si>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</si>
  <si>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</si>
  <si>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</si>
  <si>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</si>
  <si>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</si>
  <si>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</si>
  <si>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</si>
  <si>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</si>
  <si>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</si>
  <si>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</si>
  <si>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</si>
  <si>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</si>
  <si>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</si>
  <si>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</si>
  <si>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</si>
  <si>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</si>
  <si>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</si>
  <si>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</si>
  <si>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</si>
  <si>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</si>
  <si>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</si>
  <si>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</si>
  <si>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</si>
  <si>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</si>
  <si>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</si>
  <si>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</si>
  <si>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</si>
  <si>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</si>
  <si>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</si>
  <si>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</si>
  <si>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</si>
  <si>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</si>
  <si>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</si>
  <si>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</si>
  <si>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</si>
  <si>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</si>
  <si>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</si>
  <si>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</si>
  <si>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</si>
  <si>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</si>
  <si>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</si>
  <si>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</si>
  <si>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</si>
  <si>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</si>
  <si>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</si>
  <si>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</si>
  <si>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</si>
  <si>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</si>
  <si>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</si>
  <si>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</si>
  <si>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</si>
  <si>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</si>
  <si>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</si>
  <si>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</si>
  <si>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</si>
  <si>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</si>
  <si>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</si>
  <si>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</si>
  <si>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</si>
  <si>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</si>
  <si>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</si>
  <si>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</si>
  <si>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</si>
  <si>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</si>
  <si>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</si>
  <si>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</si>
  <si>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</si>
  <si>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</si>
  <si>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</si>
  <si>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</si>
  <si>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</si>
  <si>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</si>
  <si>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</si>
  <si>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</si>
  <si>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</si>
  <si>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</si>
  <si>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</si>
  <si>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</si>
  <si>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</si>
  <si>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</si>
  <si>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</si>
  <si>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</si>
  <si>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</si>
  <si>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</si>
  <si>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</si>
  <si>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</si>
  <si>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</si>
  <si>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</si>
  <si>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</si>
  <si>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</si>
  <si>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</si>
  <si>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</si>
  <si>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</si>
  <si>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</si>
  <si>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</si>
  <si>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</si>
  <si>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</si>
  <si>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</si>
  <si>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</si>
  <si>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</si>
  <si>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</si>
  <si>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</si>
  <si>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</si>
  <si>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</si>
  <si>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</si>
  <si>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</si>
  <si>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</si>
  <si>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</si>
  <si>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</si>
  <si>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</si>
  <si>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</si>
  <si>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</si>
  <si>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</si>
  <si>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</si>
  <si>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</si>
  <si>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</si>
  <si>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</si>
  <si>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</si>
  <si>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</si>
  <si>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</si>
  <si>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</si>
  <si>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</si>
  <si>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</si>
  <si>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</si>
  <si>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</si>
  <si>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</si>
  <si>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</si>
  <si>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</si>
  <si>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</si>
  <si>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</si>
  <si>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</si>
  <si>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</si>
  <si>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</si>
  <si>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</si>
  <si>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</si>
  <si>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</si>
  <si>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</si>
  <si>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</si>
  <si>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</si>
  <si>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</si>
  <si>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</si>
  <si>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</si>
  <si>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</si>
  <si>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</si>
  <si>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</si>
  <si>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</si>
  <si>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</si>
  <si>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</si>
  <si>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</si>
  <si>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</si>
  <si>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</si>
  <si>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</si>
  <si>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</si>
  <si>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</si>
  <si>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</si>
  <si>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</si>
  <si>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</si>
  <si>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</si>
  <si>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</si>
  <si>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</si>
  <si>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</si>
  <si>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</si>
  <si>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</si>
  <si>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</si>
  <si>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</si>
  <si>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</si>
  <si>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</si>
  <si>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</si>
  <si>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</si>
  <si>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</si>
  <si>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</si>
  <si>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</si>
  <si>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</si>
  <si>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</si>
  <si>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</si>
  <si>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</si>
  <si>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</si>
  <si>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</si>
  <si>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</si>
  <si>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</si>
  <si>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</si>
  <si>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</si>
  <si>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</si>
  <si>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</si>
  <si>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</si>
  <si>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</si>
  <si>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</si>
  <si>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</si>
  <si>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</si>
  <si>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</si>
  <si>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</si>
  <si>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</si>
  <si>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</si>
  <si>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</si>
  <si>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</si>
  <si>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</si>
  <si>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</si>
  <si>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</si>
  <si>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</si>
  <si>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</si>
  <si>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</si>
  <si>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</si>
  <si>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</si>
  <si>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</si>
  <si>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</si>
  <si>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</si>
  <si>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</si>
  <si>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</si>
  <si>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</si>
  <si>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</si>
  <si>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</si>
  <si>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</si>
  <si>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</si>
  <si>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</si>
  <si>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</si>
  <si>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</si>
  <si>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</si>
  <si>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</si>
  <si>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</si>
  <si>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</si>
  <si>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</si>
  <si>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</si>
  <si>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</si>
  <si>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</si>
  <si>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</si>
  <si>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</si>
  <si>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</si>
  <si>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</si>
  <si>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</si>
  <si>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</si>
  <si>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</si>
  <si>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</si>
  <si>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</si>
  <si>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</si>
  <si>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</si>
  <si>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</si>
  <si>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</si>
  <si>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</si>
  <si>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</si>
  <si>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</si>
  <si>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</si>
  <si>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</si>
  <si>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</si>
  <si>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</si>
  <si>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</si>
  <si>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</si>
  <si>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</si>
  <si>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</si>
  <si>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</si>
  <si>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</si>
  <si>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</si>
  <si>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</si>
  <si>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</si>
  <si>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</si>
  <si>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</si>
  <si>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</si>
  <si>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</si>
  <si>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</si>
  <si>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</si>
  <si>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</si>
  <si>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</si>
  <si>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</si>
  <si>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</si>
  <si>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</si>
  <si>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</si>
  <si>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</si>
  <si>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</si>
  <si>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</si>
  <si>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</si>
  <si>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</si>
  <si>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</si>
  <si>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</si>
  <si>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</si>
  <si>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</si>
  <si>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</si>
  <si>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</si>
  <si>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</si>
  <si>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</si>
  <si>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</si>
  <si>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</si>
  <si>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</si>
  <si>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</si>
  <si>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</si>
  <si>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</si>
  <si>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</si>
  <si>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</si>
  <si>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</si>
  <si>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</si>
  <si>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</si>
  <si>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</si>
  <si>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</si>
  <si>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</si>
  <si>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</si>
  <si>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</si>
  <si>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</si>
  <si>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</si>
  <si>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</si>
  <si>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</si>
  <si>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</si>
  <si>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</si>
  <si>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</si>
  <si>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</si>
  <si>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</si>
  <si>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</si>
  <si>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</si>
  <si>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</si>
  <si>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</si>
  <si>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</si>
  <si>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</si>
  <si>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</si>
  <si>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</si>
  <si>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</si>
  <si>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</si>
  <si>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</si>
  <si>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</si>
  <si>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</si>
  <si>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</si>
  <si>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</si>
  <si>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</si>
  <si>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</si>
  <si>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</si>
  <si>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</si>
  <si>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</si>
  <si>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</si>
  <si>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</si>
  <si>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</si>
  <si>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</si>
  <si>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</si>
  <si>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</si>
  <si>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</si>
  <si>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</si>
  <si>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</si>
  <si>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</si>
  <si>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</si>
  <si>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</si>
  <si>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</si>
  <si>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</si>
  <si>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</si>
  <si>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</si>
  <si>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</si>
  <si>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</si>
  <si>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</si>
  <si>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</si>
  <si>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</si>
  <si>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</si>
  <si>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</si>
  <si>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</si>
  <si>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</si>
  <si>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</si>
  <si>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</si>
  <si>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</si>
  <si>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</si>
  <si>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</si>
  <si>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</si>
  <si>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</si>
  <si>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</si>
  <si>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</si>
  <si>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</si>
  <si>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</si>
  <si>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</si>
  <si>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</si>
  <si>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</si>
  <si>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</si>
  <si>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</si>
  <si>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</si>
  <si>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</si>
  <si>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</si>
  <si>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</si>
  <si>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</si>
  <si>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</si>
  <si>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</si>
  <si>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</si>
  <si>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</si>
  <si>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</si>
  <si>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</si>
  <si>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</si>
  <si>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</si>
  <si>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</si>
  <si>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</si>
  <si>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</si>
  <si>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</si>
  <si>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</si>
  <si>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</si>
  <si>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</si>
  <si>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</si>
  <si>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</si>
  <si>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</si>
  <si>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</si>
  <si>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</si>
  <si>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</si>
  <si>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</si>
  <si>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</si>
  <si>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</si>
  <si>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</si>
  <si>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</si>
  <si>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</si>
  <si>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</si>
  <si>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</si>
  <si>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</si>
  <si>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</si>
  <si>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</si>
  <si>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</si>
  <si>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</si>
  <si>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</si>
  <si>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</si>
  <si>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</si>
  <si>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</si>
  <si>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</si>
  <si>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</si>
  <si>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</si>
  <si>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</si>
  <si>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</si>
  <si>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</si>
  <si>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</si>
  <si>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</si>
  <si>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</si>
  <si>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</si>
  <si>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</si>
  <si>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</si>
  <si>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</si>
  <si>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</si>
  <si>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</si>
  <si>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</si>
  <si>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</si>
  <si>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</si>
  <si>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</si>
  <si>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</si>
  <si>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</si>
  <si>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</si>
  <si>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</si>
  <si>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</si>
  <si>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</si>
  <si>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</si>
  <si>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</si>
  <si>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</si>
  <si>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</si>
  <si>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</si>
  <si>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</si>
  <si>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</si>
  <si>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</si>
  <si>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</si>
  <si>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</si>
  <si>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</si>
  <si>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</si>
  <si>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</si>
  <si>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</si>
  <si>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</si>
  <si>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</si>
  <si>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</si>
  <si>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</si>
  <si>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</si>
  <si>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</si>
  <si>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</si>
  <si>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</si>
  <si>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</si>
  <si>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</si>
  <si>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</si>
  <si>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</si>
  <si>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</si>
  <si>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</si>
  <si>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</si>
  <si>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</si>
  <si>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</si>
  <si>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</si>
  <si>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</si>
  <si>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</si>
  <si>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</si>
  <si>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</si>
  <si>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</si>
  <si>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</si>
  <si>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</si>
  <si>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</si>
  <si>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</si>
  <si>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</si>
  <si>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</si>
  <si>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</si>
  <si>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</si>
  <si>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</si>
  <si>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</si>
  <si>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</si>
  <si>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</si>
  <si>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</si>
  <si>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</si>
  <si>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</si>
  <si>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</si>
  <si>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</si>
  <si>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</si>
  <si>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</si>
  <si>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</si>
  <si>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</si>
  <si>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</si>
  <si>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</si>
  <si>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</si>
  <si>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</si>
  <si>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</si>
  <si>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</si>
  <si>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</si>
  <si>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</si>
  <si>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</si>
  <si>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</si>
  <si>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</si>
  <si>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</si>
  <si>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</si>
  <si>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</si>
  <si>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</si>
  <si>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</si>
  <si>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</si>
  <si>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</si>
  <si>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</si>
  <si>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</si>
  <si>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</si>
  <si>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</si>
  <si>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</si>
  <si>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</si>
  <si>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</si>
  <si>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</si>
  <si>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</si>
  <si>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</si>
  <si>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</si>
  <si>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</si>
  <si>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</si>
  <si>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</si>
  <si>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</si>
  <si>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</si>
  <si>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</si>
  <si>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</si>
  <si>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</si>
  <si>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</si>
  <si>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</si>
  <si>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</si>
  <si>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</si>
  <si>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</si>
  <si>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</si>
  <si>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</si>
  <si>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</si>
  <si>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</si>
  <si>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</si>
  <si>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</si>
  <si>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</si>
  <si>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</si>
  <si>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</si>
  <si>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</si>
  <si>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</si>
  <si>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</si>
  <si>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</si>
  <si>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</si>
  <si>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</si>
  <si>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</si>
  <si>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</si>
  <si>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</si>
  <si>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</si>
  <si>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</si>
  <si>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</si>
  <si>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</si>
  <si>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</si>
  <si>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</si>
  <si>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</si>
  <si>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</si>
  <si>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</si>
  <si>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</si>
  <si>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</si>
  <si>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</si>
  <si>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</si>
  <si>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</si>
  <si>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</si>
  <si>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</si>
  <si>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</si>
  <si>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</si>
  <si>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</si>
  <si>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</si>
  <si>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</si>
  <si>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</si>
  <si>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</si>
  <si>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</si>
  <si>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</si>
  <si>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</si>
  <si>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</si>
  <si>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</si>
  <si>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</si>
  <si>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</si>
  <si>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</si>
  <si>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</si>
  <si>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</si>
  <si>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</si>
  <si>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</si>
  <si>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</si>
  <si>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</si>
  <si>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</si>
  <si>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</si>
  <si>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</si>
  <si>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</si>
  <si>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</si>
  <si>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</si>
  <si>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</si>
  <si>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</si>
  <si>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</si>
  <si>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</si>
  <si>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</si>
  <si>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</si>
  <si>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</si>
  <si>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</si>
  <si>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</si>
  <si>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</si>
  <si>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</si>
  <si>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</si>
  <si>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</si>
  <si>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</si>
  <si>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</si>
  <si>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</si>
  <si>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</si>
  <si>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</si>
  <si>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</si>
  <si>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</si>
  <si>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</si>
  <si>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</si>
  <si>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</si>
  <si>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</si>
  <si>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</si>
  <si>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</si>
  <si>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</si>
  <si>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</si>
  <si>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</si>
  <si>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</si>
  <si>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</si>
  <si>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</si>
  <si>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</si>
  <si>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</si>
  <si>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</si>
  <si>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</si>
  <si>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</si>
  <si>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</si>
  <si>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</si>
  <si>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</si>
  <si>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</si>
  <si>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</si>
  <si>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</si>
  <si>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</si>
  <si>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</si>
  <si>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</si>
  <si>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</si>
  <si>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</si>
  <si>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</si>
  <si>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</si>
  <si>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</si>
  <si>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</si>
  <si>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</si>
  <si>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</si>
  <si>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</si>
  <si>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</si>
  <si>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</si>
  <si>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</si>
  <si>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</si>
  <si>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</si>
  <si>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</si>
  <si>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</si>
  <si>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</si>
  <si>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</si>
  <si>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</si>
  <si>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</si>
  <si>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</si>
  <si>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</si>
  <si>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</si>
  <si>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</si>
  <si>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</si>
  <si>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</si>
  <si>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</si>
  <si>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</si>
  <si>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</si>
  <si>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</si>
  <si>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</si>
  <si>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</si>
  <si>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</si>
  <si>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</si>
  <si>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</si>
  <si>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</si>
  <si>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</si>
  <si>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</si>
  <si>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</si>
  <si>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</si>
  <si>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</si>
  <si>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</si>
  <si>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</si>
  <si>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</si>
  <si>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</si>
  <si>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</si>
  <si>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</si>
  <si>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</si>
  <si>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</si>
  <si>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</si>
  <si>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</si>
  <si>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</si>
  <si>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</si>
  <si>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</si>
  <si>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</si>
  <si>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</si>
  <si>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</si>
  <si>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</si>
  <si>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</si>
  <si>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</si>
  <si>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</si>
  <si>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</si>
  <si>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</si>
  <si>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</si>
  <si>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</si>
  <si>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</si>
  <si>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</si>
  <si>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</si>
  <si>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</si>
  <si>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</si>
  <si>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</si>
  <si>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</si>
  <si>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</si>
  <si>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</si>
  <si>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</si>
  <si>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</si>
  <si>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</si>
  <si>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</si>
  <si>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</si>
  <si>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</si>
  <si>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</si>
  <si>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</si>
  <si>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</si>
  <si>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</si>
  <si>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</si>
  <si>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</si>
  <si>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</si>
  <si>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</si>
  <si>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</si>
  <si>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</si>
  <si>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</si>
  <si>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</si>
  <si>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</si>
  <si>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</si>
  <si>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</si>
  <si>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</si>
  <si>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</si>
  <si>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</si>
  <si>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</si>
  <si>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</si>
  <si>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</si>
  <si>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</si>
  <si>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</si>
  <si>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</si>
  <si>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</si>
  <si>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</si>
  <si>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</si>
  <si>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</si>
  <si>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</si>
  <si>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</si>
  <si>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</si>
  <si>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</si>
  <si>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</si>
  <si>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</si>
  <si>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</si>
  <si>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</si>
  <si>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</si>
  <si>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</si>
  <si>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</si>
  <si>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</si>
  <si>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</si>
  <si>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</si>
  <si>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</si>
  <si>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</si>
  <si>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</si>
  <si>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</si>
  <si>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</si>
  <si>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</si>
  <si>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</si>
  <si>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</si>
  <si>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</si>
  <si>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</si>
  <si>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</si>
  <si>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</si>
  <si>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</si>
  <si>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</si>
  <si>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</si>
  <si>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</si>
  <si>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</si>
  <si>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</si>
  <si>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</si>
  <si>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</si>
  <si>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</si>
  <si>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</si>
  <si>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</si>
  <si>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</si>
  <si>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</si>
  <si>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</si>
  <si>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</si>
  <si>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</si>
  <si>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</si>
  <si>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</si>
  <si>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</si>
  <si>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</si>
  <si>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</si>
  <si>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</si>
  <si>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</si>
  <si>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</si>
  <si>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</si>
  <si>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</si>
  <si>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</si>
  <si>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</si>
  <si>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</si>
  <si>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</si>
  <si>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</si>
  <si>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</si>
  <si>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</si>
  <si>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</si>
  <si>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</si>
  <si>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</si>
  <si>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</si>
  <si>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</si>
  <si>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</si>
  <si>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</si>
  <si>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</si>
  <si>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</si>
  <si>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</si>
  <si>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</si>
  <si>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</si>
  <si>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</si>
  <si>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</si>
  <si>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</si>
  <si>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</si>
  <si>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</si>
  <si>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</si>
  <si>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</si>
  <si>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</si>
  <si>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</si>
  <si>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</si>
  <si>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</si>
  <si>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</si>
  <si>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</si>
  <si>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</si>
  <si>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</si>
  <si>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</si>
  <si>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</si>
  <si>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</si>
  <si>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</si>
  <si>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</si>
  <si>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</si>
  <si>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</si>
  <si>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</si>
  <si>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</si>
  <si>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</si>
  <si>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</si>
  <si>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</si>
  <si>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</si>
  <si>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</si>
  <si>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</si>
  <si>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</si>
  <si>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</si>
  <si>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</si>
  <si>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</si>
  <si>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</si>
  <si>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</si>
  <si>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</si>
  <si>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</si>
  <si>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</si>
  <si>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</si>
  <si>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</si>
  <si>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</si>
  <si>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</si>
  <si>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</si>
  <si>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</si>
  <si>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</si>
  <si>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</si>
  <si>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</si>
  <si>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</si>
  <si>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</si>
  <si>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</si>
  <si>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</si>
  <si>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</si>
  <si>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</si>
  <si>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</si>
  <si>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</si>
  <si>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</si>
  <si>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</si>
  <si>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</si>
  <si>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</si>
  <si>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</si>
  <si>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</si>
  <si>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</si>
  <si>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</si>
  <si>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</si>
  <si>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</si>
  <si>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</si>
  <si>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</si>
  <si>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</si>
  <si>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</si>
  <si>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</si>
  <si>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</si>
  <si>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</si>
  <si>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</si>
  <si>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</si>
  <si>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</si>
  <si>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</si>
  <si>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</si>
  <si>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</si>
  <si>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</si>
  <si>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</si>
  <si>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</si>
  <si>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</si>
  <si>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</si>
  <si>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</si>
  <si>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</si>
  <si>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</si>
  <si>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</si>
  <si>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</si>
  <si>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</si>
  <si>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</si>
  <si>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</si>
  <si>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</si>
  <si>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</si>
  <si>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</si>
  <si>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</si>
  <si>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</si>
  <si>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</si>
  <si>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</si>
  <si>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</si>
  <si>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</si>
  <si>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</si>
  <si>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</si>
  <si>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</si>
  <si>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</si>
  <si>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</si>
  <si>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</si>
  <si>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</si>
  <si>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</si>
  <si>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</si>
  <si>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</si>
  <si>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</si>
  <si>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</si>
  <si>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</si>
  <si>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</si>
  <si>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</si>
  <si>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</si>
  <si>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</si>
  <si>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</si>
  <si>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</si>
  <si>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</si>
  <si>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</si>
  <si>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</si>
  <si>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</si>
  <si>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</si>
  <si>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</si>
  <si>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</si>
  <si>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</si>
  <si>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</si>
  <si>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</si>
  <si>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</si>
  <si>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</si>
  <si>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</si>
  <si>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</si>
  <si>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</si>
  <si>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</si>
  <si>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</si>
  <si>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</si>
  <si>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</si>
  <si>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</si>
  <si>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</si>
  <si>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</si>
  <si>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</si>
  <si>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</si>
  <si>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</si>
  <si>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</si>
  <si>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</si>
  <si>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</si>
  <si>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</si>
  <si>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</si>
  <si>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</si>
  <si>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</si>
  <si>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</si>
  <si>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</si>
  <si>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</si>
  <si>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</si>
  <si>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</si>
  <si>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</si>
  <si>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</si>
  <si>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</si>
  <si>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</si>
  <si>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</si>
  <si>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</si>
  <si>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</si>
  <si>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</si>
  <si>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</si>
  <si>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</si>
  <si>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</si>
  <si>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</si>
  <si>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</si>
  <si>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</si>
  <si>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</si>
  <si>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</si>
  <si>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</si>
  <si>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</si>
  <si>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</si>
  <si>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</si>
  <si>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</si>
  <si>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</si>
  <si>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</si>
  <si>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</si>
  <si>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</si>
  <si>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</si>
  <si>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</si>
  <si>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</si>
  <si>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</si>
  <si>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</si>
  <si>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</si>
  <si>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</si>
  <si>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</si>
  <si>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</si>
  <si>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</si>
  <si>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</si>
  <si>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</si>
  <si>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</si>
  <si>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</si>
  <si>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</si>
  <si>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</si>
  <si>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</si>
  <si>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</si>
  <si>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</si>
  <si>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</si>
  <si>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</si>
  <si>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</si>
  <si>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</si>
  <si>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</si>
  <si>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</si>
  <si>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</si>
  <si>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</si>
  <si>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</si>
  <si>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</si>
  <si>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</si>
  <si>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</si>
  <si>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</si>
  <si>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</si>
  <si>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</si>
  <si>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</si>
  <si>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</si>
  <si>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</si>
  <si>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</si>
  <si>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</si>
  <si>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</si>
  <si>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</si>
  <si>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</si>
  <si>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</si>
  <si>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</si>
  <si>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</si>
  <si>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</si>
  <si>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</si>
  <si>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</si>
  <si>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</si>
  <si>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</si>
  <si>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</si>
  <si>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</si>
  <si>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</si>
  <si>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</si>
  <si>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</si>
  <si>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</si>
  <si>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</si>
  <si>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</si>
  <si>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</si>
  <si>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</si>
  <si>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</si>
  <si>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</si>
  <si>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</si>
  <si>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</si>
  <si>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</si>
  <si>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</si>
  <si>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</si>
  <si>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</si>
  <si>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</si>
  <si>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</si>
  <si>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</si>
  <si>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</si>
  <si>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</si>
  <si>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</si>
  <si>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</si>
  <si>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</si>
  <si>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</si>
  <si>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</si>
  <si>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</si>
  <si>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</si>
  <si>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</si>
  <si>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</si>
  <si>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</si>
  <si>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</si>
  <si>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</si>
  <si>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</si>
  <si>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</si>
  <si>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</si>
  <si>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</si>
  <si>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</si>
  <si>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</si>
  <si>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</si>
  <si>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</si>
  <si>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</si>
  <si>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</si>
  <si>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</si>
  <si>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</si>
  <si>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</si>
  <si>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</si>
  <si>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</si>
  <si>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</si>
  <si>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</si>
  <si>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</si>
  <si>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</si>
  <si>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</si>
  <si>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</si>
  <si>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</si>
  <si>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</si>
  <si>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</si>
  <si>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</si>
  <si>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</si>
  <si>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</si>
  <si>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</si>
  <si>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</si>
  <si>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</si>
  <si>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</si>
  <si>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</si>
  <si>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</si>
  <si>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</si>
  <si>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</si>
  <si>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</si>
  <si>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</si>
  <si>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</si>
  <si>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</si>
  <si>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</si>
  <si>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</si>
  <si>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</si>
  <si>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</si>
  <si>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</si>
  <si>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</si>
  <si>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</si>
  <si>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</si>
  <si>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</si>
  <si>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</si>
  <si>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</si>
  <si>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</si>
  <si>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</si>
  <si>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</si>
  <si>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</si>
  <si>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</si>
  <si>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</si>
  <si>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</si>
  <si>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</si>
  <si>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</si>
  <si>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</si>
  <si>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</si>
  <si>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</si>
  <si>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</si>
  <si>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</si>
  <si>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</si>
  <si>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</si>
  <si>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</si>
  <si>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</si>
  <si>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</si>
  <si>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</si>
  <si>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</si>
  <si>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</si>
  <si>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</si>
  <si>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</si>
  <si>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</si>
  <si>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</si>
  <si>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</si>
  <si>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</si>
  <si>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</si>
  <si>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</si>
  <si>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</si>
  <si>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</si>
  <si>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</si>
  <si>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</si>
  <si>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</si>
  <si>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</si>
  <si>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</si>
  <si>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</si>
  <si>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</si>
  <si>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</si>
  <si>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</si>
  <si>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</si>
  <si>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</si>
  <si>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</si>
  <si>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</si>
  <si>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</si>
  <si>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</si>
  <si>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</si>
  <si>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</si>
  <si>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</si>
  <si>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</si>
  <si>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</si>
  <si>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</si>
  <si>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</si>
  <si>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</si>
  <si>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</si>
  <si>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</si>
  <si>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</si>
  <si>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</si>
  <si>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</si>
  <si>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</si>
  <si>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</si>
  <si>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</si>
  <si>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</si>
  <si>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</si>
  <si>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</si>
  <si>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</si>
  <si>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</si>
  <si>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</si>
  <si>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</si>
  <si>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</si>
  <si>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</si>
  <si>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</si>
  <si>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</si>
  <si>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</si>
  <si>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</si>
  <si>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</si>
  <si>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</si>
  <si>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</si>
  <si>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</si>
  <si>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</si>
  <si>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</si>
  <si>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</si>
  <si>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</si>
  <si>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</si>
  <si>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</si>
  <si>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</si>
  <si>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</si>
  <si>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</si>
  <si>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</si>
  <si>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</si>
  <si>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</si>
  <si>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</si>
  <si>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</si>
  <si>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</si>
  <si>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</si>
  <si>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</si>
  <si>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</si>
  <si>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</si>
  <si>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</si>
  <si>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</si>
  <si>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</si>
  <si>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</si>
  <si>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</si>
  <si>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</si>
  <si>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</si>
  <si>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</si>
  <si>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</si>
  <si>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</si>
  <si>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</si>
  <si>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</si>
  <si>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</si>
  <si>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</si>
  <si>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</si>
  <si>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</si>
  <si>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</si>
  <si>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</si>
  <si>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</si>
  <si>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</si>
  <si>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</si>
  <si>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</si>
  <si>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</si>
  <si>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</si>
  <si>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</si>
  <si>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</si>
  <si>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</si>
  <si>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</si>
  <si>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</si>
  <si>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</si>
  <si>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</si>
  <si>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</si>
  <si>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</si>
  <si>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</si>
  <si>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</si>
  <si>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</si>
  <si>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</si>
  <si>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</si>
  <si>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</si>
  <si>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</si>
  <si>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</si>
  <si>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</si>
  <si>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</si>
  <si>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</si>
  <si>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</si>
  <si>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</si>
  <si>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</si>
  <si>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</si>
  <si>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</si>
  <si>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</si>
  <si>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</si>
  <si>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</si>
  <si>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</si>
  <si>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</si>
  <si>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</si>
  <si>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</si>
  <si>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</si>
  <si>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</si>
  <si>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</si>
  <si>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</si>
  <si>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</si>
  <si>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</si>
  <si>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</si>
  <si>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</si>
  <si>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</si>
  <si>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</si>
  <si>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</si>
  <si>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</si>
  <si>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</si>
  <si>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</si>
  <si>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</si>
  <si>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</si>
  <si>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</si>
  <si>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</si>
  <si>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</si>
  <si>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</si>
  <si>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</si>
  <si>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</si>
  <si>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</si>
  <si>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</si>
  <si>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</si>
  <si>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</si>
  <si>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</si>
  <si>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</si>
  <si>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</si>
  <si>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</si>
  <si>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</si>
  <si>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</si>
  <si>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</si>
  <si>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</si>
  <si>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</si>
  <si>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</si>
  <si>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</si>
  <si>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</si>
  <si>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</si>
  <si>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</si>
  <si>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</si>
  <si>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</si>
  <si>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</si>
  <si>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</si>
  <si>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</si>
  <si>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</si>
  <si>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</si>
  <si>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</si>
  <si>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</si>
  <si>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</si>
  <si>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</si>
  <si>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</si>
  <si>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</si>
  <si>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</si>
  <si>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</si>
  <si>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</si>
  <si>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</si>
  <si>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</si>
  <si>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</si>
  <si>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</si>
  <si>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</si>
  <si>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</si>
  <si>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</si>
  <si>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</si>
  <si>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</si>
  <si>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</si>
  <si>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</si>
  <si>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</si>
  <si>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</si>
  <si>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</si>
  <si>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</si>
  <si>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</si>
  <si>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</si>
  <si>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</si>
  <si>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</si>
  <si>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</si>
  <si>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</si>
  <si>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</si>
  <si>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</si>
  <si>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</si>
  <si>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</si>
  <si>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</si>
  <si>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</si>
  <si>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</si>
  <si>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</si>
  <si>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</si>
  <si>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</si>
  <si>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</si>
  <si>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</si>
  <si>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</si>
  <si>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</si>
  <si>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</si>
  <si>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</si>
  <si>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</si>
  <si>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</si>
  <si>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</si>
  <si>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</si>
  <si>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</si>
  <si>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</si>
  <si>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</si>
  <si>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</si>
  <si>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</si>
  <si>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</si>
  <si>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</si>
  <si>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</si>
  <si>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</si>
  <si>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</si>
  <si>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</si>
  <si>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</si>
  <si>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</si>
  <si>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</si>
  <si>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</si>
  <si>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</si>
  <si>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</si>
  <si>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</si>
  <si>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</si>
  <si>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</si>
  <si>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</si>
  <si>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</si>
  <si>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</si>
  <si>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</si>
  <si>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</si>
  <si>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</si>
  <si>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</si>
  <si>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</si>
  <si>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</si>
  <si>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</si>
  <si>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</si>
  <si>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</si>
  <si>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</si>
  <si>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</si>
  <si>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</si>
  <si>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</si>
  <si>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</si>
  <si>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</si>
  <si>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</si>
  <si>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</si>
  <si>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</si>
  <si>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</si>
  <si>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</si>
  <si>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</si>
  <si>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</si>
  <si>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</si>
  <si>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У.Ю. Луковкіна</t>
  </si>
  <si>
    <t>Л.Б. Калинюк</t>
  </si>
  <si>
    <t>(03479)2-40-83</t>
  </si>
  <si>
    <t>inbox@tl.if.court.gov.ua</t>
  </si>
  <si>
    <t>(03479)2-13-50</t>
  </si>
  <si>
    <t>4 січня 2017 року</t>
  </si>
  <si>
    <t xml:space="preserve"> У.Ю. Луковкіна</t>
  </si>
  <si>
    <t xml:space="preserve">  Л.Б. Калинюк</t>
  </si>
  <si>
    <t xml:space="preserve">                 У.Ю. Луковкіна</t>
  </si>
  <si>
    <t xml:space="preserve">                  Л.Б. Калинюк</t>
  </si>
  <si>
    <t>2016 рік</t>
  </si>
  <si>
    <t>Тлумацький районний суд Івано-Франківської області</t>
  </si>
  <si>
    <t>78000. Івано-Франківська область</t>
  </si>
  <si>
    <t>м. Тлумач</t>
  </si>
  <si>
    <t>вул. Винниченка</t>
  </si>
  <si>
    <t>14 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</si>
</sst>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г_р_н_._-;\-* #,##0\ _г_р_н_._-;_-* &quot;-&quot;\ _г_р_н_._-;_-@_-"/>
    <numFmt numFmtId="186" formatCode="_-* #,##0.00\ &quot;₴&quot;_-;\-* #,##0.00\ &quot;₴&quot;_-;_-* &quot;-&quot;??\ &quot;₴&quot;_-;_-@_-"/>
    <numFmt numFmtId="187" formatCode="_-* #,##0.00\ _г_р_н_._-;\-* #,##0.00\ _г_р_н_._-;_-* &quot;-&quot;??\ _г_р_н_._-;_-@_-"/>
    <numFmt numFmtId="188" formatCode="dd/mm/yy"/>
    <numFmt numFmtId="189" formatCode="dd\.mmmm\.yy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13</v>
      </c>
      <c r="F31" s="163">
        <f>SUM(F32:F95)</f>
        <v>2</v>
      </c>
      <c r="G31" s="163">
        <f>SUM(G32:G95)</f>
        <v>0</v>
      </c>
      <c r="H31" s="163">
        <f>SUM(H32:H95)</f>
        <v>0</v>
      </c>
      <c r="I31" s="163">
        <f>SUM(I32:I95)</f>
        <v>11</v>
      </c>
      <c r="J31" s="163">
        <f>SUM(J32:J95)</f>
        <v>0</v>
      </c>
      <c r="K31" s="163">
        <f>SUM(K32:K95)</f>
        <v>0</v>
      </c>
      <c r="L31" s="163">
        <f>SUM(L32:L95)</f>
        <v>0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11</v>
      </c>
      <c r="S31" s="163">
        <f>SUM(S32:S95)</f>
        <v>0</v>
      </c>
      <c r="T31" s="163">
        <f>SUM(T32:T95)</f>
        <v>1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1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0</v>
      </c>
      <c r="AH31" s="163">
        <f>SUM(AH32:AH95)</f>
        <v>1</v>
      </c>
      <c r="AI31" s="163">
        <f>SUM(AI32:AI95)</f>
        <v>0</v>
      </c>
      <c r="AJ31" s="163">
        <f>SUM(AJ32:AJ95)</f>
        <v>0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 hidden="1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>
      <c r="A43" s="5">
        <v>30</v>
      </c>
      <c r="B43" s="10" t="s">
        <v>931</v>
      </c>
      <c r="C43" s="18" t="s">
        <v>99</v>
      </c>
      <c r="D43" s="18"/>
      <c r="E43" s="167">
        <v>1</v>
      </c>
      <c r="F43" s="167">
        <v>1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1</v>
      </c>
      <c r="U43" s="167"/>
      <c r="V43" s="167"/>
      <c r="W43" s="167"/>
      <c r="X43" s="167"/>
      <c r="Y43" s="167">
        <v>1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 hidden="1">
      <c r="A44" s="5">
        <v>31</v>
      </c>
      <c r="B44" s="10" t="s">
        <v>932</v>
      </c>
      <c r="C44" s="18" t="s">
        <v>100</v>
      </c>
      <c r="D44" s="18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9</v>
      </c>
      <c r="F48" s="167">
        <v>1</v>
      </c>
      <c r="G48" s="167"/>
      <c r="H48" s="167"/>
      <c r="I48" s="167">
        <v>8</v>
      </c>
      <c r="J48" s="167"/>
      <c r="K48" s="167"/>
      <c r="L48" s="167"/>
      <c r="M48" s="167"/>
      <c r="N48" s="167"/>
      <c r="O48" s="167"/>
      <c r="P48" s="167"/>
      <c r="Q48" s="167"/>
      <c r="R48" s="167">
        <v>8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>
        <v>1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3</v>
      </c>
      <c r="F49" s="167"/>
      <c r="G49" s="167"/>
      <c r="H49" s="167"/>
      <c r="I49" s="167">
        <v>3</v>
      </c>
      <c r="J49" s="167"/>
      <c r="K49" s="167"/>
      <c r="L49" s="167"/>
      <c r="M49" s="167"/>
      <c r="N49" s="167"/>
      <c r="O49" s="167"/>
      <c r="P49" s="167"/>
      <c r="Q49" s="167"/>
      <c r="R49" s="167">
        <v>3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 hidden="1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1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1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1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>
      <c r="A165" s="5">
        <v>152</v>
      </c>
      <c r="B165" s="10" t="s">
        <v>1043</v>
      </c>
      <c r="C165" s="18" t="s">
        <v>145</v>
      </c>
      <c r="D165" s="18"/>
      <c r="E165" s="167">
        <v>1</v>
      </c>
      <c r="F165" s="167"/>
      <c r="G165" s="167"/>
      <c r="H165" s="167"/>
      <c r="I165" s="167">
        <v>1</v>
      </c>
      <c r="J165" s="167"/>
      <c r="K165" s="167"/>
      <c r="L165" s="167"/>
      <c r="M165" s="167"/>
      <c r="N165" s="167"/>
      <c r="O165" s="167"/>
      <c r="P165" s="167"/>
      <c r="Q165" s="167"/>
      <c r="R165" s="167">
        <v>1</v>
      </c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24</v>
      </c>
      <c r="F202" s="163">
        <f>SUM(F203:F247)</f>
        <v>22</v>
      </c>
      <c r="G202" s="163">
        <f>SUM(G203:G247)</f>
        <v>0</v>
      </c>
      <c r="H202" s="163">
        <f>SUM(H203:H247)</f>
        <v>0</v>
      </c>
      <c r="I202" s="163">
        <f>SUM(I203:I247)</f>
        <v>2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0</v>
      </c>
      <c r="N202" s="163">
        <f>SUM(N203:N247)</f>
        <v>0</v>
      </c>
      <c r="O202" s="163">
        <f>SUM(O203:O247)</f>
        <v>0</v>
      </c>
      <c r="P202" s="163">
        <f>SUM(P203:P247)</f>
        <v>0</v>
      </c>
      <c r="Q202" s="163">
        <f>SUM(Q203:Q247)</f>
        <v>0</v>
      </c>
      <c r="R202" s="163">
        <f>SUM(R203:R247)</f>
        <v>2</v>
      </c>
      <c r="S202" s="163">
        <f>SUM(S203:S247)</f>
        <v>0</v>
      </c>
      <c r="T202" s="163">
        <f>SUM(T203:T247)</f>
        <v>4</v>
      </c>
      <c r="U202" s="163">
        <f>SUM(U203:U247)</f>
        <v>0</v>
      </c>
      <c r="V202" s="163">
        <f>SUM(V203:V247)</f>
        <v>0</v>
      </c>
      <c r="W202" s="163">
        <f>SUM(W203:W247)</f>
        <v>3</v>
      </c>
      <c r="X202" s="163">
        <f>SUM(X203:X247)</f>
        <v>1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4</v>
      </c>
      <c r="AE202" s="163">
        <f>SUM(AE203:AE247)</f>
        <v>0</v>
      </c>
      <c r="AF202" s="163">
        <f>SUM(AF203:AF247)</f>
        <v>0</v>
      </c>
      <c r="AG202" s="163">
        <f>SUM(AG203:AG247)</f>
        <v>5</v>
      </c>
      <c r="AH202" s="163">
        <f>SUM(AH203:AH247)</f>
        <v>8</v>
      </c>
      <c r="AI202" s="163">
        <f>SUM(AI203:AI247)</f>
        <v>0</v>
      </c>
      <c r="AJ202" s="163">
        <f>SUM(AJ203:AJ247)</f>
        <v>0</v>
      </c>
      <c r="AK202" s="163">
        <f>SUM(AK203:AK247)</f>
        <v>0</v>
      </c>
      <c r="AL202" s="163">
        <f>SUM(AL203:AL247)</f>
        <v>0</v>
      </c>
      <c r="AM202" s="163">
        <f>SUM(AM203:AM247)</f>
        <v>1</v>
      </c>
      <c r="AN202" s="163">
        <f>SUM(AN203:AN247)</f>
        <v>0</v>
      </c>
      <c r="AO202" s="163">
        <f>SUM(AO203:AO247)</f>
        <v>0</v>
      </c>
      <c r="AP202" s="163">
        <f>SUM(AP203:AP247)</f>
        <v>0</v>
      </c>
      <c r="AQ202" s="163">
        <f>SUM(AQ203:AQ247)</f>
        <v>0</v>
      </c>
      <c r="AR202" s="163">
        <f>SUM(AR203:AR247)</f>
        <v>4</v>
      </c>
      <c r="AS202" s="163">
        <f>SUM(AS203:AS247)</f>
        <v>1</v>
      </c>
      <c r="AT202" s="163">
        <f>SUM(AT203:AT247)</f>
        <v>0</v>
      </c>
      <c r="AU202" s="163">
        <f>SUM(AU203:AU247)</f>
        <v>0</v>
      </c>
      <c r="AV202" s="163">
        <f>SUM(AV203:AV247)</f>
        <v>0</v>
      </c>
      <c r="AW202" s="163">
        <f>SUM(AW203:AW247)</f>
        <v>0</v>
      </c>
      <c r="AX202" s="163">
        <f>SUM(AX203:AX247)</f>
        <v>0</v>
      </c>
      <c r="AY202" s="163">
        <f>SUM(AY203:AY247)</f>
        <v>0</v>
      </c>
      <c r="AZ202" s="163">
        <f>SUM(AZ203:AZ247)</f>
        <v>0</v>
      </c>
      <c r="BA202" s="163">
        <f>SUM(BA203:BA247)</f>
        <v>0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1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2</v>
      </c>
      <c r="BM202" s="163">
        <f>SUM(BM203:BM247)</f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14</v>
      </c>
      <c r="F203" s="167">
        <v>12</v>
      </c>
      <c r="G203" s="167"/>
      <c r="H203" s="167"/>
      <c r="I203" s="167">
        <v>2</v>
      </c>
      <c r="J203" s="167"/>
      <c r="K203" s="167"/>
      <c r="L203" s="167"/>
      <c r="M203" s="167"/>
      <c r="N203" s="167"/>
      <c r="O203" s="167"/>
      <c r="P203" s="167"/>
      <c r="Q203" s="167"/>
      <c r="R203" s="167">
        <v>2</v>
      </c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4</v>
      </c>
      <c r="AH203" s="167">
        <v>7</v>
      </c>
      <c r="AI203" s="167"/>
      <c r="AJ203" s="167"/>
      <c r="AK203" s="167"/>
      <c r="AL203" s="167"/>
      <c r="AM203" s="167">
        <v>1</v>
      </c>
      <c r="AN203" s="167"/>
      <c r="AO203" s="167"/>
      <c r="AP203" s="167"/>
      <c r="AQ203" s="167"/>
      <c r="AR203" s="167">
        <v>1</v>
      </c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2</v>
      </c>
      <c r="F204" s="167">
        <v>2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>
        <v>2</v>
      </c>
      <c r="AE204" s="167"/>
      <c r="AF204" s="167"/>
      <c r="AG204" s="167"/>
      <c r="AH204" s="167"/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>
        <v>1</v>
      </c>
      <c r="AS204" s="167">
        <v>1</v>
      </c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>
        <v>1</v>
      </c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5</v>
      </c>
      <c r="F205" s="167">
        <v>5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3</v>
      </c>
      <c r="U205" s="167"/>
      <c r="V205" s="167"/>
      <c r="W205" s="167">
        <v>3</v>
      </c>
      <c r="X205" s="167"/>
      <c r="Y205" s="167"/>
      <c r="Z205" s="167"/>
      <c r="AA205" s="167"/>
      <c r="AB205" s="167"/>
      <c r="AC205" s="167"/>
      <c r="AD205" s="167">
        <v>2</v>
      </c>
      <c r="AE205" s="167"/>
      <c r="AF205" s="167"/>
      <c r="AG205" s="167"/>
      <c r="AH205" s="167"/>
      <c r="AI205" s="167"/>
      <c r="AJ205" s="167"/>
      <c r="AK205" s="167"/>
      <c r="AL205" s="167"/>
      <c r="AM205" s="167"/>
      <c r="AN205" s="167"/>
      <c r="AO205" s="167"/>
      <c r="AP205" s="167"/>
      <c r="AQ205" s="167"/>
      <c r="AR205" s="167">
        <v>1</v>
      </c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>
        <v>2</v>
      </c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>
      <c r="A208" s="5">
        <v>195</v>
      </c>
      <c r="B208" s="10" t="s">
        <v>1079</v>
      </c>
      <c r="C208" s="18" t="s">
        <v>166</v>
      </c>
      <c r="D208" s="18"/>
      <c r="E208" s="167">
        <v>1</v>
      </c>
      <c r="F208" s="167">
        <v>1</v>
      </c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>
        <v>1</v>
      </c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 hidden="1">
      <c r="A209" s="5">
        <v>196</v>
      </c>
      <c r="B209" s="10" t="s">
        <v>1080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 hidden="1">
      <c r="A210" s="5">
        <v>197</v>
      </c>
      <c r="B210" s="10" t="s">
        <v>1081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>
      <c r="A213" s="5">
        <v>200</v>
      </c>
      <c r="B213" s="10" t="s">
        <v>1084</v>
      </c>
      <c r="C213" s="18" t="s">
        <v>167</v>
      </c>
      <c r="D213" s="18"/>
      <c r="E213" s="167">
        <v>1</v>
      </c>
      <c r="F213" s="167">
        <v>1</v>
      </c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>
        <v>1</v>
      </c>
      <c r="U213" s="167"/>
      <c r="V213" s="167"/>
      <c r="W213" s="167"/>
      <c r="X213" s="167">
        <v>1</v>
      </c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>
        <v>1</v>
      </c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1085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1086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 hidden="1">
      <c r="A223" s="5">
        <v>210</v>
      </c>
      <c r="B223" s="10" t="s">
        <v>1094</v>
      </c>
      <c r="C223" s="18" t="s">
        <v>169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 hidden="1">
      <c r="A224" s="5">
        <v>211</v>
      </c>
      <c r="B224" s="10" t="s">
        <v>1095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>
      <c r="A227" s="5">
        <v>214</v>
      </c>
      <c r="B227" s="10" t="s">
        <v>1098</v>
      </c>
      <c r="C227" s="18" t="s">
        <v>170</v>
      </c>
      <c r="D227" s="18"/>
      <c r="E227" s="167">
        <v>1</v>
      </c>
      <c r="F227" s="167">
        <v>1</v>
      </c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>
        <v>1</v>
      </c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177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0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1130</v>
      </c>
      <c r="C264" s="18" t="s">
        <v>184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1157</v>
      </c>
      <c r="C296" s="18" t="s">
        <v>192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>SUM(E367:E406)</f>
        <v>0</v>
      </c>
      <c r="F366" s="167">
        <f>SUM(F367:F406)</f>
        <v>0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0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237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3</v>
      </c>
      <c r="F407" s="163">
        <f>SUM(F408:F464)</f>
        <v>0</v>
      </c>
      <c r="G407" s="163">
        <f>SUM(G408:G464)</f>
        <v>0</v>
      </c>
      <c r="H407" s="163">
        <f>SUM(H408:H464)</f>
        <v>0</v>
      </c>
      <c r="I407" s="163">
        <f>SUM(I408:I464)</f>
        <v>3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1</v>
      </c>
      <c r="R407" s="163">
        <f>SUM(R408:R464)</f>
        <v>2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3</v>
      </c>
      <c r="F436" s="167"/>
      <c r="G436" s="167"/>
      <c r="H436" s="167"/>
      <c r="I436" s="167">
        <v>3</v>
      </c>
      <c r="J436" s="167"/>
      <c r="K436" s="167"/>
      <c r="L436" s="167"/>
      <c r="M436" s="167"/>
      <c r="N436" s="167"/>
      <c r="O436" s="167"/>
      <c r="P436" s="167"/>
      <c r="Q436" s="167">
        <v>1</v>
      </c>
      <c r="R436" s="167">
        <v>2</v>
      </c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1265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2</v>
      </c>
      <c r="F476" s="163">
        <f>SUM(F477:F515)</f>
        <v>2</v>
      </c>
      <c r="G476" s="163">
        <f>SUM(G477:G515)</f>
        <v>0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0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0</v>
      </c>
      <c r="AJ476" s="163">
        <f>SUM(AJ477:AJ515)</f>
        <v>0</v>
      </c>
      <c r="AK476" s="163">
        <f>SUM(AK477:AK515)</f>
        <v>2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0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1</v>
      </c>
      <c r="F503" s="167">
        <v>1</v>
      </c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>
        <v>1</v>
      </c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>
      <c r="A504" s="5">
        <v>491</v>
      </c>
      <c r="B504" s="10" t="s">
        <v>1322</v>
      </c>
      <c r="C504" s="18" t="s">
        <v>283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>
      <c r="A508" s="5">
        <v>495</v>
      </c>
      <c r="B508" s="10" t="s">
        <v>1324</v>
      </c>
      <c r="C508" s="18" t="s">
        <v>286</v>
      </c>
      <c r="D508" s="18"/>
      <c r="E508" s="167">
        <v>1</v>
      </c>
      <c r="F508" s="167">
        <v>1</v>
      </c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>
        <v>1</v>
      </c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 hidden="1">
      <c r="A509" s="5">
        <v>496</v>
      </c>
      <c r="B509" s="10" t="s">
        <v>1325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0</v>
      </c>
      <c r="F516" s="163">
        <f>SUM(F517:F557)</f>
        <v>0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 hidden="1">
      <c r="A521" s="5">
        <v>508</v>
      </c>
      <c r="B521" s="10" t="s">
        <v>1333</v>
      </c>
      <c r="C521" s="18" t="s">
        <v>293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 hidden="1">
      <c r="A522" s="5">
        <v>509</v>
      </c>
      <c r="B522" s="10" t="s">
        <v>1334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1335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1336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1339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5</v>
      </c>
      <c r="F558" s="163">
        <f>SUM(F560:F622)</f>
        <v>4</v>
      </c>
      <c r="G558" s="163">
        <f>SUM(G560:G622)</f>
        <v>0</v>
      </c>
      <c r="H558" s="163">
        <f>SUM(H560:H622)</f>
        <v>0</v>
      </c>
      <c r="I558" s="163">
        <f>SUM(I560:I622)</f>
        <v>1</v>
      </c>
      <c r="J558" s="163">
        <f>SUM(J560:J622)</f>
        <v>0</v>
      </c>
      <c r="K558" s="163">
        <f>SUM(K560:K622)</f>
        <v>1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1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1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3</v>
      </c>
      <c r="AI558" s="163">
        <f>SUM(AI560:AI622)</f>
        <v>0</v>
      </c>
      <c r="AJ558" s="163">
        <f>SUM(AJ560:AJ622)</f>
        <v>0</v>
      </c>
      <c r="AK558" s="163">
        <f>SUM(AK560:AK622)</f>
        <v>0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1</v>
      </c>
      <c r="AR558" s="163">
        <f>SUM(AR560:AR622)</f>
        <v>1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1</v>
      </c>
      <c r="BM558" s="163">
        <f>SUM(BM560:BM622)</f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5</v>
      </c>
      <c r="F559" s="163">
        <f>SUM(F560:F599)</f>
        <v>4</v>
      </c>
      <c r="G559" s="163">
        <f>SUM(G560:G599)</f>
        <v>0</v>
      </c>
      <c r="H559" s="163">
        <f>SUM(H560:H599)</f>
        <v>0</v>
      </c>
      <c r="I559" s="163">
        <f>SUM(I560:I599)</f>
        <v>1</v>
      </c>
      <c r="J559" s="163">
        <f>SUM(J560:J599)</f>
        <v>0</v>
      </c>
      <c r="K559" s="163">
        <f>SUM(K560:K599)</f>
        <v>1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1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1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3</v>
      </c>
      <c r="AI559" s="163">
        <f>SUM(AI560:AI599)</f>
        <v>0</v>
      </c>
      <c r="AJ559" s="163">
        <f>SUM(AJ560:AJ599)</f>
        <v>0</v>
      </c>
      <c r="AK559" s="163">
        <f>SUM(AK560:AK599)</f>
        <v>0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1</v>
      </c>
      <c r="AR559" s="163">
        <f>SUM(AR560:AR599)</f>
        <v>1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1</v>
      </c>
      <c r="BM559" s="163">
        <f>SUM(BM560:BM599)</f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>
      <c r="A566" s="5">
        <v>553</v>
      </c>
      <c r="B566" s="10" t="s">
        <v>330</v>
      </c>
      <c r="C566" s="18" t="s">
        <v>302</v>
      </c>
      <c r="D566" s="18"/>
      <c r="E566" s="167">
        <v>1</v>
      </c>
      <c r="F566" s="167">
        <v>1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>
        <v>1</v>
      </c>
      <c r="U566" s="167"/>
      <c r="V566" s="167"/>
      <c r="W566" s="167"/>
      <c r="X566" s="167">
        <v>1</v>
      </c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>
        <v>1</v>
      </c>
      <c r="AR566" s="167">
        <v>1</v>
      </c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>
        <v>1</v>
      </c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3</v>
      </c>
      <c r="F571" s="167">
        <v>3</v>
      </c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3</v>
      </c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>
      <c r="A572" s="5">
        <v>559</v>
      </c>
      <c r="B572" s="10" t="s">
        <v>336</v>
      </c>
      <c r="C572" s="18" t="s">
        <v>304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>
      <c r="A574" s="5">
        <v>561</v>
      </c>
      <c r="B574" s="10" t="s">
        <v>338</v>
      </c>
      <c r="C574" s="18" t="s">
        <v>305</v>
      </c>
      <c r="D574" s="18"/>
      <c r="E574" s="167">
        <v>1</v>
      </c>
      <c r="F574" s="167"/>
      <c r="G574" s="167"/>
      <c r="H574" s="167"/>
      <c r="I574" s="167">
        <v>1</v>
      </c>
      <c r="J574" s="167"/>
      <c r="K574" s="167">
        <v>1</v>
      </c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339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356</v>
      </c>
      <c r="C592" s="18" t="s">
        <v>1357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1</v>
      </c>
      <c r="F623" s="163">
        <f>SUM(F624:F643)</f>
        <v>1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1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>
      <c r="A639" s="5">
        <v>626</v>
      </c>
      <c r="B639" s="10">
        <v>335</v>
      </c>
      <c r="C639" s="18" t="s">
        <v>2246</v>
      </c>
      <c r="D639" s="18"/>
      <c r="E639" s="167">
        <v>1</v>
      </c>
      <c r="F639" s="167">
        <v>1</v>
      </c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>
        <v>1</v>
      </c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1373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1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1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1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402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>
      <c r="A701" s="5">
        <v>688</v>
      </c>
      <c r="B701" s="10" t="s">
        <v>18</v>
      </c>
      <c r="C701" s="18" t="s">
        <v>2427</v>
      </c>
      <c r="D701" s="18"/>
      <c r="E701" s="167">
        <v>1</v>
      </c>
      <c r="F701" s="167"/>
      <c r="G701" s="167"/>
      <c r="H701" s="167"/>
      <c r="I701" s="167">
        <v>1</v>
      </c>
      <c r="J701" s="167"/>
      <c r="K701" s="167"/>
      <c r="L701" s="167"/>
      <c r="M701" s="167"/>
      <c r="N701" s="167"/>
      <c r="O701" s="167"/>
      <c r="P701" s="167"/>
      <c r="Q701" s="167"/>
      <c r="R701" s="167">
        <v>1</v>
      </c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449</v>
      </c>
      <c r="C733" s="18" t="s">
        <v>1404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453</v>
      </c>
      <c r="C738" s="18" t="s">
        <v>1577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0</v>
      </c>
      <c r="F774" s="163">
        <f>SUM(F775:F835)</f>
        <v>0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 hidden="1">
      <c r="A815" s="5">
        <v>802</v>
      </c>
      <c r="B815" s="10" t="s">
        <v>504</v>
      </c>
      <c r="C815" s="18" t="s">
        <v>619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 hidden="1">
      <c r="A825" s="5">
        <v>812</v>
      </c>
      <c r="B825" s="10">
        <v>395</v>
      </c>
      <c r="C825" s="18" t="s">
        <v>623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538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>SUM(E14,E31,E96,E114,E128,E202,E248,E366,E407,E465,E476,E516,E558,E623,E644,E706,E719,E774,E836,E941,E967:E1579)</f>
        <v>50</v>
      </c>
      <c r="F1580" s="169">
        <f>SUM(F14,F31,F96,F114,F128,F202,F248,F366,F407,F465,F476,F516,F558,F623,F644,F706,F719,F774,F836,F941,F967:F1579)</f>
        <v>31</v>
      </c>
      <c r="G1580" s="169">
        <f>SUM(G14,G31,G96,G114,G128,G202,G248,G366,G407,G465,G476,G516,G558,G623,G644,G706,G719,G774,G836,G941,G967:G1579)</f>
        <v>0</v>
      </c>
      <c r="H1580" s="169">
        <f>SUM(H14,H31,H96,H114,H128,H202,H248,H366,H407,H465,H476,H516,H558,H623,H644,H706,H719,H774,H836,H941,H967:H1579)</f>
        <v>0</v>
      </c>
      <c r="I1580" s="169">
        <f>SUM(I14,I31,I96,I114,I128,I202,I248,I366,I407,I465,I476,I516,I558,I623,I644,I706,I719,I774,I836,I941,I967:I1579)</f>
        <v>19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1</v>
      </c>
      <c r="L1580" s="169">
        <f>SUM(L14,L31,L96,L114,L128,L202,L248,L366,L407,L465,L476,L516,L558,L623,L644,L706,L719,L774,L836,L941,L967:L1579)</f>
        <v>0</v>
      </c>
      <c r="M1580" s="169">
        <f>SUM(M14,M31,M96,M114,M128,M202,M248,M366,M407,M465,M476,M516,M558,M623,M644,M706,M719,M774,M836,M941,M967:M1579)</f>
        <v>0</v>
      </c>
      <c r="N1580" s="169">
        <f>SUM(N14,N31,N96,N114,N128,N202,N248,N366,N407,N465,N476,N516,N558,N623,N644,N706,N719,N774,N836,N941,N967:N1579)</f>
        <v>0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1</v>
      </c>
      <c r="R1580" s="169">
        <f>SUM(R14,R31,R96,R114,R128,R202,R248,R366,R407,R465,R476,R516,R558,R623,R644,R706,R719,R774,R836,R941,R967:R1579)</f>
        <v>17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6</v>
      </c>
      <c r="U1580" s="169">
        <f>SUM(U14,U31,U96,U114,U128,U202,U248,U366,U407,U465,U476,U516,U558,U623,U644,U706,U719,U774,U836,U941,U967:U1579)</f>
        <v>0</v>
      </c>
      <c r="V1580" s="169">
        <f>SUM(V14,V31,V96,V114,V128,V202,V248,V366,V407,V465,V476,V516,V558,V623,V644,V706,V719,V774,V836,V941,V967:V1579)</f>
        <v>0</v>
      </c>
      <c r="W1580" s="169">
        <f>SUM(W14,W31,W96,W114,W128,W202,W248,W366,W407,W465,W476,W516,W558,W623,W644,W706,W719,W774,W836,W941,W967:W1579)</f>
        <v>3</v>
      </c>
      <c r="X1580" s="169">
        <f>SUM(X14,X31,X96,X114,X128,X202,X248,X366,X407,X465,X476,X516,X558,X623,X644,X706,X719,X774,X836,X941,X967:X1579)</f>
        <v>2</v>
      </c>
      <c r="Y1580" s="169">
        <f>SUM(Y14,Y31,Y96,Y114,Y128,Y202,Y248,Y366,Y407,Y465,Y476,Y516,Y558,Y623,Y644,Y706,Y719,Y774,Y836,Y941,Y967:Y1579)</f>
        <v>1</v>
      </c>
      <c r="Z1580" s="169">
        <f>SUM(Z14,Z31,Z96,Z114,Z128,Z202,Z248,Z366,Z407,Z465,Z476,Z516,Z558,Z623,Z644,Z706,Z719,Z774,Z836,Z941,Z967:Z1579)</f>
        <v>0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0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4</v>
      </c>
      <c r="AE1580" s="169">
        <f>SUM(AE14,AE31,AE96,AE114,AE128,AE202,AE248,AE366,AE407,AE465,AE476,AE516,AE558,AE623,AE644,AE706,AE719,AE774,AE836,AE941,AE967:AE1579)</f>
        <v>0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5</v>
      </c>
      <c r="AH1580" s="169">
        <f>SUM(AH14,AH31,AH96,AH114,AH128,AH202,AH248,AH366,AH407,AH465,AH476,AH516,AH558,AH623,AH644,AH706,AH719,AH774,AH836,AH941,AH967:AH1579)</f>
        <v>12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3</v>
      </c>
      <c r="AL1580" s="169">
        <f>SUM(AL14,AL31,AL96,AL114,AL128,AL202,AL248,AL366,AL407,AL465,AL476,AL516,AL558,AL623,AL644,AL706,AL719,AL774,AL836,AL941,AL967:AL1579)</f>
        <v>0</v>
      </c>
      <c r="AM1580" s="169">
        <f>SUM(AM14,AM31,AM96,AM114,AM128,AM202,AM248,AM366,AM407,AM465,AM476,AM516,AM558,AM623,AM644,AM706,AM719,AM774,AM836,AM941,AM967:AM1579)</f>
        <v>1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0</v>
      </c>
      <c r="AQ1580" s="169">
        <f>SUM(AQ14,AQ31,AQ96,AQ114,AQ128,AQ202,AQ248,AQ366,AQ407,AQ465,AQ476,AQ516,AQ558,AQ623,AQ644,AQ706,AQ719,AQ774,AQ836,AQ941,AQ967:AQ1579)</f>
        <v>1</v>
      </c>
      <c r="AR1580" s="169">
        <f>SUM(AR14,AR31,AR96,AR114,AR128,AR202,AR248,AR366,AR407,AR465,AR476,AR516,AR558,AR623,AR644,AR706,AR719,AR774,AR836,AR941,AR967:AR1579)</f>
        <v>5</v>
      </c>
      <c r="AS1580" s="169">
        <f>SUM(AS14,AS31,AS96,AS114,AS128,AS202,AS248,AS366,AS407,AS465,AS476,AS516,AS558,AS623,AS644,AS706,AS719,AS774,AS836,AS941,AS967:AS1579)</f>
        <v>1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0</v>
      </c>
      <c r="AV1580" s="169">
        <f>SUM(AV14,AV31,AV96,AV114,AV128,AV202,AV248,AV366,AV407,AV465,AV476,AV516,AV558,AV623,AV644,AV706,AV719,AV774,AV836,AV941,AV967:AV1579)</f>
        <v>0</v>
      </c>
      <c r="AW1580" s="169">
        <f>SUM(AW14,AW31,AW96,AW114,AW128,AW202,AW248,AW366,AW407,AW465,AW476,AW516,AW558,AW623,AW644,AW706,AW719,AW774,AW836,AW941,AW967:AW1579)</f>
        <v>0</v>
      </c>
      <c r="AX1580" s="169">
        <f>SUM(AX14,AX31,AX96,AX114,AX128,AX202,AX248,AX366,AX407,AX465,AX476,AX516,AX558,AX623,AX644,AX706,AX719,AX774,AX836,AX941,AX967:AX1579)</f>
        <v>0</v>
      </c>
      <c r="AY1580" s="169">
        <f>SUM(AY14,AY31,AY96,AY114,AY128,AY202,AY248,AY366,AY407,AY465,AY476,AY516,AY558,AY623,AY644,AY706,AY719,AY774,AY836,AY941,AY967:AY1579)</f>
        <v>0</v>
      </c>
      <c r="AZ1580" s="169">
        <f>SUM(AZ14,AZ31,AZ96,AZ114,AZ128,AZ202,AZ248,AZ366,AZ407,AZ465,AZ476,AZ516,AZ558,AZ623,AZ644,AZ706,AZ719,AZ774,AZ836,AZ941,AZ967:AZ1579)</f>
        <v>0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0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1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3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17</v>
      </c>
      <c r="F1581" s="163">
        <v>3</v>
      </c>
      <c r="G1581" s="163"/>
      <c r="H1581" s="163"/>
      <c r="I1581" s="163">
        <v>14</v>
      </c>
      <c r="J1581" s="163"/>
      <c r="K1581" s="163">
        <v>1</v>
      </c>
      <c r="L1581" s="163"/>
      <c r="M1581" s="163"/>
      <c r="N1581" s="163"/>
      <c r="O1581" s="163"/>
      <c r="P1581" s="163"/>
      <c r="Q1581" s="163"/>
      <c r="R1581" s="163">
        <v>13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>
        <v>1</v>
      </c>
      <c r="AI1581" s="167"/>
      <c r="AJ1581" s="167"/>
      <c r="AK1581" s="167">
        <v>2</v>
      </c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22</v>
      </c>
      <c r="F1582" s="163">
        <v>20</v>
      </c>
      <c r="G1582" s="163"/>
      <c r="H1582" s="163"/>
      <c r="I1582" s="163">
        <v>2</v>
      </c>
      <c r="J1582" s="163"/>
      <c r="K1582" s="163"/>
      <c r="L1582" s="163"/>
      <c r="M1582" s="163"/>
      <c r="N1582" s="163"/>
      <c r="O1582" s="163"/>
      <c r="P1582" s="163"/>
      <c r="Q1582" s="163"/>
      <c r="R1582" s="163">
        <v>2</v>
      </c>
      <c r="S1582" s="163"/>
      <c r="T1582" s="167"/>
      <c r="U1582" s="167"/>
      <c r="V1582" s="167"/>
      <c r="W1582" s="167"/>
      <c r="X1582" s="167"/>
      <c r="Y1582" s="167"/>
      <c r="Z1582" s="167"/>
      <c r="AA1582" s="167"/>
      <c r="AB1582" s="167"/>
      <c r="AC1582" s="167"/>
      <c r="AD1582" s="167">
        <v>2</v>
      </c>
      <c r="AE1582" s="167"/>
      <c r="AF1582" s="167"/>
      <c r="AG1582" s="167">
        <v>5</v>
      </c>
      <c r="AH1582" s="167">
        <v>11</v>
      </c>
      <c r="AI1582" s="167"/>
      <c r="AJ1582" s="167"/>
      <c r="AK1582" s="167">
        <v>1</v>
      </c>
      <c r="AL1582" s="167"/>
      <c r="AM1582" s="167">
        <v>1</v>
      </c>
      <c r="AN1582" s="167"/>
      <c r="AO1582" s="167"/>
      <c r="AP1582" s="167"/>
      <c r="AQ1582" s="167"/>
      <c r="AR1582" s="167">
        <v>2</v>
      </c>
      <c r="AS1582" s="167">
        <v>1</v>
      </c>
      <c r="AT1582" s="167"/>
      <c r="AU1582" s="167"/>
      <c r="AV1582" s="167"/>
      <c r="AW1582" s="167"/>
      <c r="AX1582" s="167"/>
      <c r="AY1582" s="167"/>
      <c r="AZ1582" s="167"/>
      <c r="BA1582" s="167"/>
      <c r="BB1582" s="167"/>
      <c r="BC1582" s="167"/>
      <c r="BD1582" s="167"/>
      <c r="BE1582" s="167">
        <v>1</v>
      </c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11</v>
      </c>
      <c r="F1583" s="163">
        <v>8</v>
      </c>
      <c r="G1583" s="163"/>
      <c r="H1583" s="163"/>
      <c r="I1583" s="163">
        <v>3</v>
      </c>
      <c r="J1583" s="163"/>
      <c r="K1583" s="163"/>
      <c r="L1583" s="163"/>
      <c r="M1583" s="163"/>
      <c r="N1583" s="163"/>
      <c r="O1583" s="163"/>
      <c r="P1583" s="163"/>
      <c r="Q1583" s="163">
        <v>1</v>
      </c>
      <c r="R1583" s="163">
        <v>2</v>
      </c>
      <c r="S1583" s="163"/>
      <c r="T1583" s="167">
        <v>6</v>
      </c>
      <c r="U1583" s="167"/>
      <c r="V1583" s="167"/>
      <c r="W1583" s="167">
        <v>3</v>
      </c>
      <c r="X1583" s="167">
        <v>2</v>
      </c>
      <c r="Y1583" s="167">
        <v>1</v>
      </c>
      <c r="Z1583" s="167"/>
      <c r="AA1583" s="167"/>
      <c r="AB1583" s="167"/>
      <c r="AC1583" s="167"/>
      <c r="AD1583" s="167">
        <v>2</v>
      </c>
      <c r="AE1583" s="167"/>
      <c r="AF1583" s="167"/>
      <c r="AG1583" s="167"/>
      <c r="AH1583" s="167"/>
      <c r="AI1583" s="167"/>
      <c r="AJ1583" s="167"/>
      <c r="AK1583" s="167"/>
      <c r="AL1583" s="167"/>
      <c r="AM1583" s="167"/>
      <c r="AN1583" s="167"/>
      <c r="AO1583" s="167"/>
      <c r="AP1583" s="167"/>
      <c r="AQ1583" s="167">
        <v>1</v>
      </c>
      <c r="AR1583" s="167">
        <v>3</v>
      </c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3</v>
      </c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/>
      <c r="F1584" s="163"/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/>
      <c r="F1585" s="163"/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1</v>
      </c>
      <c r="F1586" s="163">
        <v>1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>
        <v>1</v>
      </c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178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2" t="s">
        <v>2254</v>
      </c>
      <c r="BA1590" s="202"/>
      <c r="BB1590" s="120"/>
      <c r="BC1590" s="203" t="s">
        <v>2429</v>
      </c>
      <c r="BD1590" s="203"/>
      <c r="BE1590" s="203"/>
      <c r="BF1590" s="121" t="s">
        <v>2429</v>
      </c>
      <c r="BG1590" s="206" t="s">
        <v>2430</v>
      </c>
      <c r="BH1590" s="206"/>
      <c r="BI1590" s="206"/>
      <c r="BJ1590" s="206"/>
      <c r="BK1590" s="206"/>
      <c r="BL1590" s="120"/>
      <c r="BM1590" s="71" t="s">
        <v>2429</v>
      </c>
    </row>
    <row r="1591" spans="1:65" s="61" customFormat="1" ht="19.5" customHeight="1">
      <c r="A1591" s="72"/>
      <c r="B1591" s="73"/>
      <c r="C1591" s="179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204" t="s">
        <v>2249</v>
      </c>
      <c r="BD1591" s="204"/>
      <c r="BE1591" s="204"/>
      <c r="BF1591" s="121" t="s">
        <v>2429</v>
      </c>
      <c r="BG1591" s="204" t="s">
        <v>2250</v>
      </c>
      <c r="BH1591" s="204"/>
      <c r="BI1591" s="204"/>
      <c r="BK1591" s="120"/>
      <c r="BL1591" s="120"/>
      <c r="BM1591" s="76" t="s">
        <v>2429</v>
      </c>
    </row>
    <row r="1592" spans="1:65" ht="12.75" customHeight="1">
      <c r="A1592" s="7"/>
      <c r="B1592" s="12"/>
      <c r="C1592" s="173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5" t="s">
        <v>2255</v>
      </c>
      <c r="BA1592" s="205"/>
      <c r="BB1592" s="120"/>
      <c r="BC1592" s="203" t="s">
        <v>2429</v>
      </c>
      <c r="BD1592" s="203"/>
      <c r="BE1592" s="203"/>
      <c r="BF1592" s="121" t="s">
        <v>2429</v>
      </c>
      <c r="BG1592" s="206" t="s">
        <v>2431</v>
      </c>
      <c r="BH1592" s="206"/>
      <c r="BI1592" s="206"/>
      <c r="BJ1592" s="206"/>
      <c r="BK1592" s="206"/>
      <c r="BL1592" s="120"/>
      <c r="BM1592" s="42" t="s">
        <v>2429</v>
      </c>
    </row>
    <row r="1593" spans="1:68" s="61" customFormat="1" ht="19.5" customHeight="1">
      <c r="A1593" s="7"/>
      <c r="B1593" s="63"/>
      <c r="C1593" s="174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4" t="s">
        <v>2249</v>
      </c>
      <c r="BD1593" s="204"/>
      <c r="BE1593" s="204"/>
      <c r="BF1593" s="120"/>
      <c r="BG1593" s="204" t="s">
        <v>2250</v>
      </c>
      <c r="BH1593" s="204"/>
      <c r="BI1593" s="204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208" t="s">
        <v>2432</v>
      </c>
      <c r="BC1595" s="208"/>
      <c r="BD1595" s="208"/>
      <c r="BE1595" s="120"/>
      <c r="BF1595" s="209" t="s">
        <v>2253</v>
      </c>
      <c r="BG1595" s="209"/>
      <c r="BH1595" s="209"/>
      <c r="BI1595" s="210" t="s">
        <v>2433</v>
      </c>
      <c r="BJ1595" s="210"/>
      <c r="BK1595" s="210"/>
      <c r="BL1595" s="210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7" t="s">
        <v>2251</v>
      </c>
      <c r="BA1597" s="207"/>
      <c r="BB1597" s="211" t="s">
        <v>2434</v>
      </c>
      <c r="BC1597" s="211"/>
      <c r="BD1597" s="211"/>
      <c r="BF1597" s="212" t="s">
        <v>2435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&amp;L84E40B6A&amp;CФорма № 6-8, Підрозділ: Тлумацький районний суд Івано-Франківської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2</v>
      </c>
      <c r="F31" s="163">
        <f>SUM(F32:F95)</f>
        <v>2</v>
      </c>
      <c r="G31" s="163">
        <f>SUM(G32:G95)</f>
        <v>0</v>
      </c>
      <c r="H31" s="163">
        <f>SUM(H32:H95)</f>
        <v>1</v>
      </c>
      <c r="I31" s="163">
        <f>SUM(I32:I95)</f>
        <v>0</v>
      </c>
      <c r="J31" s="163">
        <f>SUM(J32:J95)</f>
        <v>0</v>
      </c>
      <c r="K31" s="163">
        <f>SUM(K32:K95)</f>
        <v>0</v>
      </c>
      <c r="L31" s="163">
        <f>SUM(L32:L95)</f>
        <v>0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2</v>
      </c>
      <c r="S31" s="163">
        <f>SUM(S32:S95)</f>
        <v>0</v>
      </c>
      <c r="T31" s="163">
        <f>SUM(T32:T95)</f>
        <v>0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1</v>
      </c>
      <c r="AG31" s="163">
        <f>SUM(AG32:AG95)</f>
        <v>0</v>
      </c>
      <c r="AH31" s="163">
        <f>SUM(AH32:AH95)</f>
        <v>0</v>
      </c>
      <c r="AI31" s="163">
        <f>SUM(AI32:AI95)</f>
        <v>1</v>
      </c>
      <c r="AJ31" s="163">
        <f>SUM(AJ32:AJ95)</f>
        <v>0</v>
      </c>
      <c r="AK31" s="163">
        <f>SUM(AK32:AK95)</f>
        <v>0</v>
      </c>
      <c r="AL31" s="163">
        <f>SUM(AL32:AL95)</f>
        <v>0</v>
      </c>
      <c r="AM31" s="163">
        <f>SUM(AM32:AM95)</f>
        <v>1</v>
      </c>
      <c r="AN31" s="163">
        <f>SUM(AN32:AN95)</f>
        <v>0</v>
      </c>
      <c r="AO31" s="163">
        <f>SUM(AO32:AO95)</f>
        <v>0</v>
      </c>
      <c r="AP31" s="163">
        <f>SUM(AP32:AP95)</f>
        <v>1</v>
      </c>
      <c r="AQ31" s="163">
        <f>SUM(AQ32:AQ95)</f>
        <v>0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 hidden="1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>
      <c r="A43" s="5">
        <v>30</v>
      </c>
      <c r="B43" s="10" t="s">
        <v>931</v>
      </c>
      <c r="C43" s="18" t="s">
        <v>99</v>
      </c>
      <c r="D43" s="18"/>
      <c r="E43" s="163">
        <v>1</v>
      </c>
      <c r="F43" s="167">
        <v>1</v>
      </c>
      <c r="G43" s="167"/>
      <c r="H43" s="163">
        <v>1</v>
      </c>
      <c r="I43" s="163"/>
      <c r="J43" s="167"/>
      <c r="K43" s="167"/>
      <c r="L43" s="167"/>
      <c r="M43" s="167"/>
      <c r="N43" s="163"/>
      <c r="O43" s="167"/>
      <c r="P43" s="167"/>
      <c r="Q43" s="163"/>
      <c r="R43" s="167">
        <v>1</v>
      </c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>
        <v>1</v>
      </c>
      <c r="AJ43" s="163"/>
      <c r="AK43" s="163"/>
      <c r="AL43" s="163"/>
      <c r="AM43" s="167"/>
      <c r="AN43" s="167"/>
      <c r="AO43" s="167"/>
      <c r="AP43" s="167">
        <v>1</v>
      </c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 hidden="1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1</v>
      </c>
      <c r="F48" s="167">
        <v>1</v>
      </c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/>
      <c r="R48" s="167">
        <v>1</v>
      </c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>
        <v>1</v>
      </c>
      <c r="AG48" s="167"/>
      <c r="AH48" s="167"/>
      <c r="AI48" s="167"/>
      <c r="AJ48" s="163"/>
      <c r="AK48" s="163"/>
      <c r="AL48" s="163"/>
      <c r="AM48" s="167">
        <v>1</v>
      </c>
      <c r="AN48" s="167"/>
      <c r="AO48" s="167"/>
      <c r="AP48" s="167"/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 hidden="1">
      <c r="A49" s="5">
        <v>36</v>
      </c>
      <c r="B49" s="10" t="s">
        <v>935</v>
      </c>
      <c r="C49" s="18" t="s">
        <v>103</v>
      </c>
      <c r="D49" s="18"/>
      <c r="E49" s="163"/>
      <c r="F49" s="167"/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/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22</v>
      </c>
      <c r="F202" s="163">
        <f>SUM(F203:F247)</f>
        <v>22</v>
      </c>
      <c r="G202" s="163">
        <f>SUM(G203:G247)</f>
        <v>0</v>
      </c>
      <c r="H202" s="163">
        <f>SUM(H203:H247)</f>
        <v>3</v>
      </c>
      <c r="I202" s="163">
        <f>SUM(I203:I247)</f>
        <v>0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0</v>
      </c>
      <c r="N202" s="163">
        <f>SUM(N203:N247)</f>
        <v>1</v>
      </c>
      <c r="O202" s="163">
        <f>SUM(O203:O247)</f>
        <v>0</v>
      </c>
      <c r="P202" s="163">
        <f>SUM(P203:P247)</f>
        <v>4</v>
      </c>
      <c r="Q202" s="163">
        <f>SUM(Q203:Q247)</f>
        <v>4</v>
      </c>
      <c r="R202" s="163">
        <f>SUM(R203:R247)</f>
        <v>7</v>
      </c>
      <c r="S202" s="163">
        <f>SUM(S203:S247)</f>
        <v>5</v>
      </c>
      <c r="T202" s="163">
        <f>SUM(T203:T247)</f>
        <v>1</v>
      </c>
      <c r="U202" s="163">
        <f>SUM(U203:U247)</f>
        <v>0</v>
      </c>
      <c r="V202" s="163">
        <f>SUM(V203:V247)</f>
        <v>0</v>
      </c>
      <c r="W202" s="163">
        <f>SUM(W203:W247)</f>
        <v>0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1</v>
      </c>
      <c r="AE202" s="163">
        <f>SUM(AE203:AE247)</f>
        <v>0</v>
      </c>
      <c r="AF202" s="163">
        <f>SUM(AF203:AF247)</f>
        <v>2</v>
      </c>
      <c r="AG202" s="163">
        <f>SUM(AG203:AG247)</f>
        <v>3</v>
      </c>
      <c r="AH202" s="163">
        <f>SUM(AH203:AH247)</f>
        <v>0</v>
      </c>
      <c r="AI202" s="163">
        <f>SUM(AI203:AI247)</f>
        <v>16</v>
      </c>
      <c r="AJ202" s="163">
        <f>SUM(AJ203:AJ247)</f>
        <v>5</v>
      </c>
      <c r="AK202" s="163">
        <f>SUM(AK203:AK247)</f>
        <v>0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3</v>
      </c>
      <c r="AP202" s="163">
        <f>SUM(AP203:AP247)</f>
        <v>8</v>
      </c>
      <c r="AQ202" s="163">
        <f>SUM(AQ203:AQ247)</f>
        <v>11</v>
      </c>
      <c r="AR202" s="163">
        <f>SUM(AR203:AR247)</f>
        <v>0</v>
      </c>
      <c r="AS202" s="163">
        <f>SUM(AS203:AS247)</f>
        <v>0</v>
      </c>
      <c r="AT202" s="163">
        <f>SUM(AT203:AT247)</f>
        <v>0</v>
      </c>
      <c r="AU202" s="163">
        <f>SUM(AU203:AU247)</f>
        <v>0</v>
      </c>
      <c r="AV202" s="163">
        <f>SUM(AV203:AV247)</f>
        <v>1</v>
      </c>
      <c r="AW202" s="163">
        <f>SUM(AW203:AW247)</f>
        <v>5</v>
      </c>
      <c r="AX202" s="163">
        <f>SUM(AX203:AX247)</f>
        <v>0</v>
      </c>
      <c r="AY202" s="163">
        <f>SUM(AY203:AY247)</f>
        <v>2</v>
      </c>
      <c r="AZ202" s="163">
        <f>SUM(AZ203:AZ247)</f>
        <v>3</v>
      </c>
      <c r="BA202" s="163">
        <f>SUM(BA203:BA247)</f>
        <v>0</v>
      </c>
      <c r="BB202" s="163">
        <f>SUM(BB203:BB247)</f>
        <v>0</v>
      </c>
      <c r="BC202" s="163">
        <f>SUM(BC203:BC247)</f>
        <v>4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1</v>
      </c>
      <c r="BH202" s="163">
        <f>SUM(BH203:BH247)</f>
        <v>3</v>
      </c>
      <c r="BI202" s="163">
        <f>SUM(BI203:BI247)</f>
        <v>1</v>
      </c>
      <c r="BJ202" s="163">
        <f>SUM(BJ203:BJ247)</f>
        <v>1</v>
      </c>
      <c r="BK202" s="163">
        <f>SUM(BK203:BK247)</f>
        <v>0</v>
      </c>
      <c r="BL202" s="163">
        <f>SUM(BL203:BL247)</f>
        <v>0</v>
      </c>
      <c r="BM202" s="163">
        <f>SUM(BM203:BM247)</f>
        <v>1</v>
      </c>
      <c r="BN202" s="163">
        <f>SUM(BN203:BN247)</f>
        <v>1</v>
      </c>
      <c r="BO202" s="163">
        <f>SUM(BO203:BO247)</f>
        <v>0</v>
      </c>
      <c r="BP202" s="163">
        <f>SUM(BP203:BP247)</f>
        <v>0</v>
      </c>
      <c r="BQ202" s="163">
        <f>SUM(BQ203:BQ247)</f>
        <v>0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12</v>
      </c>
      <c r="F203" s="167">
        <v>12</v>
      </c>
      <c r="G203" s="167"/>
      <c r="H203" s="163">
        <v>3</v>
      </c>
      <c r="I203" s="163"/>
      <c r="J203" s="167"/>
      <c r="K203" s="167"/>
      <c r="L203" s="167"/>
      <c r="M203" s="167"/>
      <c r="N203" s="163">
        <v>1</v>
      </c>
      <c r="O203" s="167"/>
      <c r="P203" s="167">
        <v>3</v>
      </c>
      <c r="Q203" s="163"/>
      <c r="R203" s="167">
        <v>4</v>
      </c>
      <c r="S203" s="167">
        <v>3</v>
      </c>
      <c r="T203" s="167">
        <v>1</v>
      </c>
      <c r="U203" s="167"/>
      <c r="V203" s="163"/>
      <c r="W203" s="167"/>
      <c r="X203" s="167"/>
      <c r="Y203" s="167"/>
      <c r="Z203" s="167"/>
      <c r="AA203" s="167"/>
      <c r="AB203" s="167"/>
      <c r="AC203" s="167"/>
      <c r="AD203" s="167">
        <v>1</v>
      </c>
      <c r="AE203" s="167"/>
      <c r="AF203" s="167">
        <v>1</v>
      </c>
      <c r="AG203" s="167">
        <v>3</v>
      </c>
      <c r="AH203" s="167"/>
      <c r="AI203" s="167">
        <v>7</v>
      </c>
      <c r="AJ203" s="163"/>
      <c r="AK203" s="163"/>
      <c r="AL203" s="163"/>
      <c r="AM203" s="167"/>
      <c r="AN203" s="167"/>
      <c r="AO203" s="167">
        <v>1</v>
      </c>
      <c r="AP203" s="167">
        <v>3</v>
      </c>
      <c r="AQ203" s="167">
        <v>8</v>
      </c>
      <c r="AR203" s="163"/>
      <c r="AS203" s="163"/>
      <c r="AT203" s="167"/>
      <c r="AU203" s="163"/>
      <c r="AV203" s="167">
        <v>1</v>
      </c>
      <c r="AW203" s="167"/>
      <c r="AX203" s="167"/>
      <c r="AY203" s="167"/>
      <c r="AZ203" s="167"/>
      <c r="BA203" s="163"/>
      <c r="BB203" s="163"/>
      <c r="BC203" s="163"/>
      <c r="BD203" s="163"/>
      <c r="BE203" s="167"/>
      <c r="BF203" s="167"/>
      <c r="BG203" s="167"/>
      <c r="BH203" s="167"/>
      <c r="BI203" s="167"/>
      <c r="BJ203" s="167"/>
      <c r="BK203" s="167"/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2</v>
      </c>
      <c r="F204" s="167">
        <v>2</v>
      </c>
      <c r="G204" s="167"/>
      <c r="H204" s="163"/>
      <c r="I204" s="163"/>
      <c r="J204" s="167"/>
      <c r="K204" s="167"/>
      <c r="L204" s="167"/>
      <c r="M204" s="167"/>
      <c r="N204" s="163"/>
      <c r="O204" s="167"/>
      <c r="P204" s="167">
        <v>1</v>
      </c>
      <c r="Q204" s="163">
        <v>1</v>
      </c>
      <c r="R204" s="167"/>
      <c r="S204" s="167"/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2</v>
      </c>
      <c r="AJ204" s="163">
        <v>1</v>
      </c>
      <c r="AK204" s="163"/>
      <c r="AL204" s="163"/>
      <c r="AM204" s="167"/>
      <c r="AN204" s="167"/>
      <c r="AO204" s="167"/>
      <c r="AP204" s="167">
        <v>1</v>
      </c>
      <c r="AQ204" s="167">
        <v>1</v>
      </c>
      <c r="AR204" s="163"/>
      <c r="AS204" s="163"/>
      <c r="AT204" s="167"/>
      <c r="AU204" s="163"/>
      <c r="AV204" s="167"/>
      <c r="AW204" s="167">
        <v>1</v>
      </c>
      <c r="AX204" s="167"/>
      <c r="AY204" s="167">
        <v>1</v>
      </c>
      <c r="AZ204" s="167"/>
      <c r="BA204" s="163"/>
      <c r="BB204" s="163"/>
      <c r="BC204" s="163"/>
      <c r="BD204" s="163"/>
      <c r="BE204" s="167"/>
      <c r="BF204" s="167"/>
      <c r="BG204" s="167">
        <v>1</v>
      </c>
      <c r="BH204" s="167"/>
      <c r="BI204" s="167"/>
      <c r="BJ204" s="167"/>
      <c r="BK204" s="167"/>
      <c r="BL204" s="167"/>
      <c r="BM204" s="167">
        <v>1</v>
      </c>
      <c r="BN204" s="167">
        <v>1</v>
      </c>
      <c r="BO204" s="167"/>
      <c r="BP204" s="163"/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5</v>
      </c>
      <c r="F205" s="167">
        <v>5</v>
      </c>
      <c r="G205" s="167"/>
      <c r="H205" s="163"/>
      <c r="I205" s="163"/>
      <c r="J205" s="167"/>
      <c r="K205" s="167"/>
      <c r="L205" s="167"/>
      <c r="M205" s="167"/>
      <c r="N205" s="163"/>
      <c r="O205" s="167"/>
      <c r="P205" s="167"/>
      <c r="Q205" s="163">
        <v>3</v>
      </c>
      <c r="R205" s="167">
        <v>2</v>
      </c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5</v>
      </c>
      <c r="AJ205" s="163">
        <v>3</v>
      </c>
      <c r="AK205" s="163"/>
      <c r="AL205" s="163"/>
      <c r="AM205" s="167"/>
      <c r="AN205" s="167"/>
      <c r="AO205" s="167"/>
      <c r="AP205" s="167">
        <v>3</v>
      </c>
      <c r="AQ205" s="167">
        <v>2</v>
      </c>
      <c r="AR205" s="163"/>
      <c r="AS205" s="163"/>
      <c r="AT205" s="167"/>
      <c r="AU205" s="163"/>
      <c r="AV205" s="167"/>
      <c r="AW205" s="167">
        <v>3</v>
      </c>
      <c r="AX205" s="167"/>
      <c r="AY205" s="167">
        <v>1</v>
      </c>
      <c r="AZ205" s="167">
        <v>2</v>
      </c>
      <c r="BA205" s="163"/>
      <c r="BB205" s="163"/>
      <c r="BC205" s="163">
        <v>3</v>
      </c>
      <c r="BD205" s="163"/>
      <c r="BE205" s="167"/>
      <c r="BF205" s="167"/>
      <c r="BG205" s="167"/>
      <c r="BH205" s="167">
        <v>2</v>
      </c>
      <c r="BI205" s="167">
        <v>1</v>
      </c>
      <c r="BJ205" s="167">
        <v>1</v>
      </c>
      <c r="BK205" s="167"/>
      <c r="BL205" s="167"/>
      <c r="BM205" s="167"/>
      <c r="BN205" s="167"/>
      <c r="BO205" s="167"/>
      <c r="BP205" s="163"/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>
      <c r="A208" s="5">
        <v>195</v>
      </c>
      <c r="B208" s="10" t="s">
        <v>1079</v>
      </c>
      <c r="C208" s="18" t="s">
        <v>166</v>
      </c>
      <c r="D208" s="18"/>
      <c r="E208" s="163">
        <v>1</v>
      </c>
      <c r="F208" s="167">
        <v>1</v>
      </c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>
        <v>1</v>
      </c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>
        <v>1</v>
      </c>
      <c r="AJ208" s="163"/>
      <c r="AK208" s="163"/>
      <c r="AL208" s="163"/>
      <c r="AM208" s="167"/>
      <c r="AN208" s="167"/>
      <c r="AO208" s="167">
        <v>1</v>
      </c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 hidden="1">
      <c r="A209" s="5">
        <v>196</v>
      </c>
      <c r="B209" s="10" t="s">
        <v>1080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 hidden="1">
      <c r="A210" s="5">
        <v>197</v>
      </c>
      <c r="B210" s="10" t="s">
        <v>1081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>
      <c r="A213" s="5">
        <v>200</v>
      </c>
      <c r="B213" s="10" t="s">
        <v>1084</v>
      </c>
      <c r="C213" s="18" t="s">
        <v>167</v>
      </c>
      <c r="D213" s="18"/>
      <c r="E213" s="163">
        <v>1</v>
      </c>
      <c r="F213" s="167">
        <v>1</v>
      </c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>
        <v>1</v>
      </c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>
        <v>1</v>
      </c>
      <c r="AJ213" s="163">
        <v>1</v>
      </c>
      <c r="AK213" s="163"/>
      <c r="AL213" s="163"/>
      <c r="AM213" s="167"/>
      <c r="AN213" s="167"/>
      <c r="AO213" s="167">
        <v>1</v>
      </c>
      <c r="AP213" s="167"/>
      <c r="AQ213" s="167"/>
      <c r="AR213" s="163"/>
      <c r="AS213" s="163"/>
      <c r="AT213" s="167"/>
      <c r="AU213" s="163"/>
      <c r="AV213" s="167"/>
      <c r="AW213" s="167">
        <v>1</v>
      </c>
      <c r="AX213" s="167"/>
      <c r="AY213" s="167"/>
      <c r="AZ213" s="167">
        <v>1</v>
      </c>
      <c r="BA213" s="163"/>
      <c r="BB213" s="163"/>
      <c r="BC213" s="163">
        <v>1</v>
      </c>
      <c r="BD213" s="163"/>
      <c r="BE213" s="167"/>
      <c r="BF213" s="167"/>
      <c r="BG213" s="167"/>
      <c r="BH213" s="167">
        <v>1</v>
      </c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1085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1086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1094</v>
      </c>
      <c r="C223" s="18" t="s">
        <v>169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 hidden="1">
      <c r="A224" s="5">
        <v>211</v>
      </c>
      <c r="B224" s="10" t="s">
        <v>1095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>
      <c r="A227" s="5">
        <v>214</v>
      </c>
      <c r="B227" s="10" t="s">
        <v>1098</v>
      </c>
      <c r="C227" s="18" t="s">
        <v>170</v>
      </c>
      <c r="D227" s="18"/>
      <c r="E227" s="163">
        <v>1</v>
      </c>
      <c r="F227" s="167">
        <v>1</v>
      </c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>
        <v>1</v>
      </c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>
        <v>1</v>
      </c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>
        <v>1</v>
      </c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177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0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1130</v>
      </c>
      <c r="C264" s="18" t="s">
        <v>184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1157</v>
      </c>
      <c r="C296" s="18" t="s">
        <v>192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>SUM(E367:E406)</f>
        <v>0</v>
      </c>
      <c r="F366" s="163">
        <f>SUM(F367:F406)</f>
        <v>0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0</v>
      </c>
      <c r="R366" s="163">
        <f>SUM(R367:R406)</f>
        <v>0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0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0</v>
      </c>
      <c r="AP366" s="163">
        <f>SUM(AP367:AP406)</f>
        <v>0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0</v>
      </c>
      <c r="F407" s="163">
        <f>SUM(F408:F464)</f>
        <v>0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 hidden="1">
      <c r="A436" s="5">
        <v>423</v>
      </c>
      <c r="B436" s="10" t="s">
        <v>1264</v>
      </c>
      <c r="C436" s="18" t="s">
        <v>258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1265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2</v>
      </c>
      <c r="F476" s="163">
        <f>SUM(F477:F515)</f>
        <v>2</v>
      </c>
      <c r="G476" s="163">
        <f>SUM(G477:G515)</f>
        <v>0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1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1</v>
      </c>
      <c r="S476" s="163">
        <f>SUM(S477:S515)</f>
        <v>1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2</v>
      </c>
      <c r="AJ476" s="163">
        <f>SUM(AJ477:AJ515)</f>
        <v>0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1</v>
      </c>
      <c r="AP476" s="163">
        <f>SUM(AP477:AP515)</f>
        <v>1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1321</v>
      </c>
      <c r="C503" s="18" t="s">
        <v>283</v>
      </c>
      <c r="D503" s="18"/>
      <c r="E503" s="163">
        <v>1</v>
      </c>
      <c r="F503" s="167">
        <v>1</v>
      </c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>
        <v>1</v>
      </c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>
        <v>1</v>
      </c>
      <c r="AJ503" s="163"/>
      <c r="AK503" s="163"/>
      <c r="AL503" s="163"/>
      <c r="AM503" s="167"/>
      <c r="AN503" s="167"/>
      <c r="AO503" s="167">
        <v>1</v>
      </c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>
      <c r="A504" s="5">
        <v>491</v>
      </c>
      <c r="B504" s="10" t="s">
        <v>1322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>
      <c r="A508" s="5">
        <v>495</v>
      </c>
      <c r="B508" s="10" t="s">
        <v>1324</v>
      </c>
      <c r="C508" s="18" t="s">
        <v>286</v>
      </c>
      <c r="D508" s="18"/>
      <c r="E508" s="163">
        <v>1</v>
      </c>
      <c r="F508" s="167">
        <v>1</v>
      </c>
      <c r="G508" s="167"/>
      <c r="H508" s="163"/>
      <c r="I508" s="163"/>
      <c r="J508" s="167"/>
      <c r="K508" s="167"/>
      <c r="L508" s="167">
        <v>1</v>
      </c>
      <c r="M508" s="167"/>
      <c r="N508" s="163"/>
      <c r="O508" s="167"/>
      <c r="P508" s="167"/>
      <c r="Q508" s="163"/>
      <c r="R508" s="167">
        <v>1</v>
      </c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>
        <v>1</v>
      </c>
      <c r="AJ508" s="163"/>
      <c r="AK508" s="163"/>
      <c r="AL508" s="163"/>
      <c r="AM508" s="167"/>
      <c r="AN508" s="167"/>
      <c r="AO508" s="167"/>
      <c r="AP508" s="167">
        <v>1</v>
      </c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 hidden="1">
      <c r="A509" s="5">
        <v>496</v>
      </c>
      <c r="B509" s="10" t="s">
        <v>1325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0</v>
      </c>
      <c r="F516" s="163">
        <f>SUM(F517:F557)</f>
        <v>0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 t="s">
        <v>1333</v>
      </c>
      <c r="C521" s="18" t="s">
        <v>293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1334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1335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1336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1339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4</v>
      </c>
      <c r="F558" s="163">
        <f>SUM(F560:F622)</f>
        <v>4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1</v>
      </c>
      <c r="R558" s="163">
        <f>SUM(R560:R622)</f>
        <v>3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4</v>
      </c>
      <c r="AJ558" s="163">
        <f>SUM(AJ560:AJ622)</f>
        <v>0</v>
      </c>
      <c r="AK558" s="163">
        <f>SUM(AK560:AK622)</f>
        <v>0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1</v>
      </c>
      <c r="AP558" s="163">
        <f>SUM(AP560:AP622)</f>
        <v>2</v>
      </c>
      <c r="AQ558" s="163">
        <f>SUM(AQ560:AQ622)</f>
        <v>1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0</v>
      </c>
      <c r="BQ558" s="163">
        <f>SUM(BQ560:BQ622)</f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4</v>
      </c>
      <c r="F559" s="163">
        <f>SUM(F560:F599)</f>
        <v>4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1</v>
      </c>
      <c r="R559" s="163">
        <f>SUM(R560:R599)</f>
        <v>3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4</v>
      </c>
      <c r="AJ559" s="163">
        <f>SUM(AJ560:AJ599)</f>
        <v>0</v>
      </c>
      <c r="AK559" s="163">
        <f>SUM(AK560:AK599)</f>
        <v>0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1</v>
      </c>
      <c r="AP559" s="163">
        <f>SUM(AP560:AP599)</f>
        <v>2</v>
      </c>
      <c r="AQ559" s="163">
        <f>SUM(AQ560:AQ599)</f>
        <v>1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0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>
      <c r="A566" s="5">
        <v>553</v>
      </c>
      <c r="B566" s="10" t="s">
        <v>330</v>
      </c>
      <c r="C566" s="18" t="s">
        <v>302</v>
      </c>
      <c r="D566" s="18"/>
      <c r="E566" s="163">
        <v>1</v>
      </c>
      <c r="F566" s="167">
        <v>1</v>
      </c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>
        <v>1</v>
      </c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>
        <v>1</v>
      </c>
      <c r="AJ566" s="163"/>
      <c r="AK566" s="163"/>
      <c r="AL566" s="163"/>
      <c r="AM566" s="167"/>
      <c r="AN566" s="167"/>
      <c r="AO566" s="167">
        <v>1</v>
      </c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3</v>
      </c>
      <c r="F571" s="167">
        <v>3</v>
      </c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>
        <v>3</v>
      </c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>
        <v>3</v>
      </c>
      <c r="AJ571" s="163"/>
      <c r="AK571" s="163"/>
      <c r="AL571" s="163"/>
      <c r="AM571" s="167"/>
      <c r="AN571" s="167"/>
      <c r="AO571" s="167"/>
      <c r="AP571" s="167">
        <v>2</v>
      </c>
      <c r="AQ571" s="167">
        <v>1</v>
      </c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>
      <c r="A572" s="5">
        <v>559</v>
      </c>
      <c r="B572" s="10" t="s">
        <v>336</v>
      </c>
      <c r="C572" s="18" t="s">
        <v>304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338</v>
      </c>
      <c r="C574" s="18" t="s">
        <v>305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339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356</v>
      </c>
      <c r="C592" s="18" t="s">
        <v>1357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1</v>
      </c>
      <c r="F623" s="163">
        <f>SUM(F624:F643)</f>
        <v>1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1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1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1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>
      <c r="A639" s="5">
        <v>626</v>
      </c>
      <c r="B639" s="10">
        <v>335</v>
      </c>
      <c r="C639" s="18" t="s">
        <v>2246</v>
      </c>
      <c r="D639" s="18"/>
      <c r="E639" s="163">
        <v>1</v>
      </c>
      <c r="F639" s="167">
        <v>1</v>
      </c>
      <c r="G639" s="167"/>
      <c r="H639" s="163"/>
      <c r="I639" s="163"/>
      <c r="J639" s="167"/>
      <c r="K639" s="167"/>
      <c r="L639" s="167"/>
      <c r="M639" s="167"/>
      <c r="N639" s="163"/>
      <c r="O639" s="167"/>
      <c r="P639" s="167">
        <v>1</v>
      </c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>
        <v>1</v>
      </c>
      <c r="AJ639" s="163"/>
      <c r="AK639" s="163"/>
      <c r="AL639" s="163"/>
      <c r="AM639" s="167"/>
      <c r="AN639" s="167"/>
      <c r="AO639" s="167"/>
      <c r="AP639" s="167"/>
      <c r="AQ639" s="167">
        <v>1</v>
      </c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1373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402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18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449</v>
      </c>
      <c r="C733" s="18" t="s">
        <v>1404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453</v>
      </c>
      <c r="C738" s="18" t="s">
        <v>1577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0</v>
      </c>
      <c r="F774" s="163">
        <f>SUM(F775:F835)</f>
        <v>0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  <c r="BN774" s="163">
        <f>SUM(BN775:BN835)</f>
        <v>0</v>
      </c>
      <c r="BO774" s="163">
        <f>SUM(BO775:BO835)</f>
        <v>0</v>
      </c>
      <c r="BP774" s="163">
        <f>SUM(BP775:BP835)</f>
        <v>0</v>
      </c>
      <c r="BQ774" s="163">
        <f>SUM(BQ775:BQ835)</f>
        <v>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 hidden="1">
      <c r="A815" s="5">
        <v>802</v>
      </c>
      <c r="B815" s="10" t="s">
        <v>504</v>
      </c>
      <c r="C815" s="18" t="s">
        <v>619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 hidden="1">
      <c r="A825" s="5">
        <v>812</v>
      </c>
      <c r="B825" s="10">
        <v>395</v>
      </c>
      <c r="C825" s="18" t="s">
        <v>623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538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>SUM(E14,E31,E96,E114,E128,E202,E248,E366,E407,E465,E476,E516,E558,E623,E644,E706,E719,E774,E836,E941,E967:E1579)</f>
        <v>31</v>
      </c>
      <c r="F1580" s="168">
        <f>SUM(F14,F31,F96,F114,F128,F202,F248,F366,F407,F465,F476,F516,F558,F623,F644,F706,F719,F774,F836,F941,F967:F1579)</f>
        <v>31</v>
      </c>
      <c r="G1580" s="168">
        <f>SUM(G14,G31,G96,G114,G128,G202,G248,G366,G407,G465,G476,G516,G558,G623,G644,G706,G719,G774,G836,G941,G967:G1579)</f>
        <v>0</v>
      </c>
      <c r="H1580" s="168">
        <f>SUM(H14,H31,H96,H114,H128,H202,H248,H366,H407,H465,H476,H516,H558,H623,H644,H706,H719,H774,H836,H941,H967:H1579)</f>
        <v>4</v>
      </c>
      <c r="I1580" s="168">
        <f>SUM(I14,I31,I96,I114,I128,I202,I248,I366,I407,I465,I476,I516,I558,I623,I644,I706,I719,I774,I836,I941,I967:I1579)</f>
        <v>0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1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1</v>
      </c>
      <c r="O1580" s="168">
        <f>SUM(O14,O31,O96,O114,O128,O202,O248,O366,O407,O465,O476,O516,O558,O623,O644,O706,O719,O774,O836,O941,O967:O1579)</f>
        <v>0</v>
      </c>
      <c r="P1580" s="168">
        <f>SUM(P14,P31,P96,P114,P128,P202,P248,P366,P407,P465,P476,P516,P558,P623,P644,P706,P719,P774,P836,P941,P967:P1579)</f>
        <v>5</v>
      </c>
      <c r="Q1580" s="168">
        <f>SUM(Q14,Q31,Q96,Q114,Q128,Q202,Q248,Q366,Q407,Q465,Q476,Q516,Q558,Q623,Q644,Q706,Q719,Q774,Q836,Q941,Q967:Q1579)</f>
        <v>5</v>
      </c>
      <c r="R1580" s="168">
        <f>SUM(R14,R31,R96,R114,R128,R202,R248,R366,R407,R465,R476,R516,R558,R623,R644,R706,R719,R774,R836,R941,R967:R1579)</f>
        <v>13</v>
      </c>
      <c r="S1580" s="168">
        <f>SUM(S14,S31,S96,S114,S128,S202,S248,S366,S407,S465,S476,S516,S558,S623,S644,S706,S719,S774,S836,S941,S967:S1579)</f>
        <v>6</v>
      </c>
      <c r="T1580" s="168">
        <f>SUM(T14,T31,T96,T114,T128,T202,T248,T366,T407,T465,T476,T516,T558,T623,T644,T706,T719,T774,T836,T941,T967:T1579)</f>
        <v>1</v>
      </c>
      <c r="U1580" s="168">
        <f>SUM(U14,U31,U96,U114,U128,U202,U248,U366,U407,U465,U476,U516,U558,U623,U644,U706,U719,U774,U836,U941,U967:U1579)</f>
        <v>0</v>
      </c>
      <c r="V1580" s="168">
        <f>SUM(V14,V31,V96,V114,V128,V202,V248,V366,V407,V465,V476,V516,V558,V623,V644,V706,V719,V774,V836,V941,V967:V1579)</f>
        <v>0</v>
      </c>
      <c r="W1580" s="168">
        <f>SUM(W14,W31,W96,W114,W128,W202,W248,W366,W407,W465,W476,W516,W558,W623,W644,W706,W719,W774,W836,W941,W967:W1579)</f>
        <v>0</v>
      </c>
      <c r="X1580" s="168">
        <f>SUM(X14,X31,X96,X114,X128,X202,X248,X366,X407,X465,X476,X516,X558,X623,X644,X706,X719,X774,X836,X941,X967:X1579)</f>
        <v>0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0</v>
      </c>
      <c r="AC1580" s="168">
        <f>SUM(AC14,AC31,AC96,AC114,AC128,AC202,AC248,AC366,AC407,AC465,AC476,AC516,AC558,AC623,AC644,AC706,AC719,AC774,AC836,AC941,AC967:AC1579)</f>
        <v>0</v>
      </c>
      <c r="AD1580" s="168">
        <f>SUM(AD14,AD31,AD96,AD114,AD128,AD202,AD248,AD366,AD407,AD465,AD476,AD516,AD558,AD623,AD644,AD706,AD719,AD774,AD836,AD941,AD967:AD1579)</f>
        <v>1</v>
      </c>
      <c r="AE1580" s="168">
        <f>SUM(AE14,AE31,AE96,AE114,AE128,AE202,AE248,AE366,AE407,AE465,AE476,AE516,AE558,AE623,AE644,AE706,AE719,AE774,AE836,AE941,AE967:AE1579)</f>
        <v>0</v>
      </c>
      <c r="AF1580" s="168">
        <f>SUM(AF14,AF31,AF96,AF114,AF128,AF202,AF248,AF366,AF407,AF465,AF476,AF516,AF558,AF623,AF644,AF706,AF719,AF774,AF836,AF941,AF967:AF1579)</f>
        <v>3</v>
      </c>
      <c r="AG1580" s="168">
        <f>SUM(AG14,AG31,AG96,AG114,AG128,AG202,AG248,AG366,AG407,AG465,AG476,AG516,AG558,AG623,AG644,AG706,AG719,AG774,AG836,AG941,AG967:AG1579)</f>
        <v>3</v>
      </c>
      <c r="AH1580" s="168">
        <f>SUM(AH14,AH31,AH96,AH114,AH128,AH202,AH248,AH366,AH407,AH465,AH476,AH516,AH558,AH623,AH644,AH706,AH719,AH774,AH836,AH941,AH967:AH1579)</f>
        <v>0</v>
      </c>
      <c r="AI1580" s="168">
        <f>SUM(AI14,AI31,AI96,AI114,AI128,AI202,AI248,AI366,AI407,AI465,AI476,AI516,AI558,AI623,AI644,AI706,AI719,AI774,AI836,AI941,AI967:AI1579)</f>
        <v>24</v>
      </c>
      <c r="AJ1580" s="168">
        <f>SUM(AJ14,AJ31,AJ96,AJ114,AJ128,AJ202,AJ248,AJ366,AJ407,AJ465,AJ476,AJ516,AJ558,AJ623,AJ644,AJ706,AJ719,AJ774,AJ836,AJ941,AJ967:AJ1579)</f>
        <v>5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0</v>
      </c>
      <c r="AM1580" s="168">
        <f>SUM(AM14,AM31,AM96,AM114,AM128,AM202,AM248,AM366,AM407,AM465,AM476,AM516,AM558,AM623,AM644,AM706,AM719,AM774,AM836,AM941,AM967:AM1579)</f>
        <v>1</v>
      </c>
      <c r="AN1580" s="168">
        <f>SUM(AN14,AN31,AN96,AN114,AN128,AN202,AN248,AN366,AN407,AN465,AN476,AN516,AN558,AN623,AN644,AN706,AN719,AN774,AN836,AN941,AN967:AN1579)</f>
        <v>0</v>
      </c>
      <c r="AO1580" s="168">
        <f>SUM(AO14,AO31,AO96,AO114,AO128,AO202,AO248,AO366,AO407,AO465,AO476,AO516,AO558,AO623,AO644,AO706,AO719,AO774,AO836,AO941,AO967:AO1579)</f>
        <v>5</v>
      </c>
      <c r="AP1580" s="168">
        <f>SUM(AP14,AP31,AP96,AP114,AP128,AP202,AP248,AP366,AP407,AP465,AP476,AP516,AP558,AP623,AP644,AP706,AP719,AP774,AP836,AP941,AP967:AP1579)</f>
        <v>12</v>
      </c>
      <c r="AQ1580" s="168">
        <f>SUM(AQ14,AQ31,AQ96,AQ114,AQ128,AQ202,AQ248,AQ366,AQ407,AQ465,AQ476,AQ516,AQ558,AQ623,AQ644,AQ706,AQ719,AQ774,AQ836,AQ941,AQ967:AQ1579)</f>
        <v>13</v>
      </c>
      <c r="AR1580" s="168">
        <f>SUM(AR14,AR31,AR96,AR114,AR128,AR202,AR248,AR366,AR407,AR465,AR476,AR516,AR558,AR623,AR644,AR706,AR719,AR774,AR836,AR941,AR967:AR1579)</f>
        <v>0</v>
      </c>
      <c r="AS1580" s="168">
        <f>SUM(AS14,AS31,AS96,AS114,AS128,AS202,AS248,AS366,AS407,AS465,AS476,AS516,AS558,AS623,AS644,AS706,AS719,AS774,AS836,AS941,AS967:AS1579)</f>
        <v>0</v>
      </c>
      <c r="AT1580" s="168">
        <f>SUM(AT14,AT31,AT96,AT114,AT128,AT202,AT248,AT366,AT407,AT465,AT476,AT516,AT558,AT623,AT644,AT706,AT719,AT774,AT836,AT941,AT967:AT1579)</f>
        <v>0</v>
      </c>
      <c r="AU1580" s="168">
        <f>SUM(AU14,AU31,AU96,AU114,AU128,AU202,AU248,AU366,AU407,AU465,AU476,AU516,AU558,AU623,AU644,AU706,AU719,AU774,AU836,AU941,AU967:AU1579)</f>
        <v>0</v>
      </c>
      <c r="AV1580" s="168">
        <f>SUM(AV14,AV31,AV96,AV114,AV128,AV202,AV248,AV366,AV407,AV465,AV476,AV516,AV558,AV623,AV644,AV706,AV719,AV774,AV836,AV941,AV967:AV1579)</f>
        <v>1</v>
      </c>
      <c r="AW1580" s="168">
        <f>SUM(AW14,AW31,AW96,AW114,AW128,AW202,AW248,AW366,AW407,AW465,AW476,AW516,AW558,AW623,AW644,AW706,AW719,AW774,AW836,AW941,AW967:AW1579)</f>
        <v>5</v>
      </c>
      <c r="AX1580" s="168">
        <f>SUM(AX14,AX31,AX96,AX114,AX128,AX202,AX248,AX366,AX407,AX465,AX476,AX516,AX558,AX623,AX644,AX706,AX719,AX774,AX836,AX941,AX967:AX1579)</f>
        <v>0</v>
      </c>
      <c r="AY1580" s="168">
        <f>SUM(AY14,AY31,AY96,AY114,AY128,AY202,AY248,AY366,AY407,AY465,AY476,AY516,AY558,AY623,AY644,AY706,AY719,AY774,AY836,AY941,AY967:AY1579)</f>
        <v>2</v>
      </c>
      <c r="AZ1580" s="168">
        <f>SUM(AZ14,AZ31,AZ96,AZ114,AZ128,AZ202,AZ248,AZ366,AZ407,AZ465,AZ476,AZ516,AZ558,AZ623,AZ644,AZ706,AZ719,AZ774,AZ836,AZ941,AZ967:AZ1579)</f>
        <v>3</v>
      </c>
      <c r="BA1580" s="168">
        <f>SUM(BA14,BA31,BA96,BA114,BA128,BA202,BA248,BA366,BA407,BA465,BA476,BA516,BA558,BA623,BA644,BA706,BA719,BA774,BA836,BA941,BA967:BA1579)</f>
        <v>0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4</v>
      </c>
      <c r="BD1580" s="168">
        <f>SUM(BD14,BD31,BD96,BD114,BD128,BD202,BD248,BD366,BD407,BD465,BD476,BD516,BD558,BD623,BD644,BD706,BD719,BD774,BD836,BD941,BD967:BD1579)</f>
        <v>0</v>
      </c>
      <c r="BE1580" s="168">
        <f>SUM(BE14,BE31,BE96,BE114,BE128,BE202,BE248,BE366,BE407,BE465,BE476,BE516,BE558,BE623,BE644,BE706,BE719,BE774,BE836,BE941,BE967:BE1579)</f>
        <v>0</v>
      </c>
      <c r="BF1580" s="168">
        <f>SUM(BF14,BF31,BF96,BF114,BF128,BF202,BF248,BF366,BF407,BF465,BF476,BF516,BF558,BF623,BF644,BF706,BF719,BF774,BF836,BF941,BF967:BF1579)</f>
        <v>0</v>
      </c>
      <c r="BG1580" s="168">
        <f>SUM(BG14,BG31,BG96,BG114,BG128,BG202,BG248,BG366,BG407,BG465,BG476,BG516,BG558,BG623,BG644,BG706,BG719,BG774,BG836,BG941,BG967:BG1579)</f>
        <v>1</v>
      </c>
      <c r="BH1580" s="168">
        <f>SUM(BH14,BH31,BH96,BH114,BH128,BH202,BH248,BH366,BH407,BH465,BH476,BH516,BH558,BH623,BH644,BH706,BH719,BH774,BH836,BH941,BH967:BH1579)</f>
        <v>3</v>
      </c>
      <c r="BI1580" s="168">
        <f>SUM(BI14,BI31,BI96,BI114,BI128,BI202,BI248,BI366,BI407,BI465,BI476,BI516,BI558,BI623,BI644,BI706,BI719,BI774,BI836,BI941,BI967:BI1579)</f>
        <v>1</v>
      </c>
      <c r="BJ1580" s="168">
        <f>SUM(BJ14,BJ31,BJ96,BJ114,BJ128,BJ202,BJ248,BJ366,BJ407,BJ465,BJ476,BJ516,BJ558,BJ623,BJ644,BJ706,BJ719,BJ774,BJ836,BJ941,BJ967:BJ1579)</f>
        <v>1</v>
      </c>
      <c r="BK1580" s="168">
        <f>SUM(BK14,BK31,BK96,BK114,BK128,BK202,BK248,BK366,BK407,BK465,BK476,BK516,BK558,BK623,BK644,BK706,BK719,BK774,BK836,BK941,BK967:BK1579)</f>
        <v>0</v>
      </c>
      <c r="BL1580" s="168">
        <f>SUM(BL14,BL31,BL96,BL114,BL128,BL202,BL248,BL366,BL407,BL465,BL476,BL516,BL558,BL623,BL644,BL706,BL719,BL774,BL836,BL941,BL967:BL1579)</f>
        <v>0</v>
      </c>
      <c r="BM1580" s="168">
        <f>SUM(BM14,BM31,BM96,BM114,BM128,BM202,BM248,BM366,BM407,BM465,BM476,BM516,BM558,BM623,BM644,BM706,BM719,BM774,BM836,BM941,BM967:BM1579)</f>
        <v>1</v>
      </c>
      <c r="BN1580" s="168">
        <f>SUM(BN14,BN31,BN96,BN114,BN128,BN202,BN248,BN366,BN407,BN465,BN476,BN516,BN558,BN623,BN644,BN706,BN719,BN774,BN836,BN941,BN967:BN1579)</f>
        <v>1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0</v>
      </c>
      <c r="BQ1580" s="168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3</v>
      </c>
      <c r="F1581" s="167">
        <v>3</v>
      </c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>
        <v>1</v>
      </c>
      <c r="Q1581" s="163"/>
      <c r="R1581" s="167">
        <v>1</v>
      </c>
      <c r="S1581" s="167">
        <v>1</v>
      </c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>
        <v>1</v>
      </c>
      <c r="AG1581" s="167"/>
      <c r="AH1581" s="167"/>
      <c r="AI1581" s="167">
        <v>2</v>
      </c>
      <c r="AJ1581" s="163"/>
      <c r="AK1581" s="163"/>
      <c r="AL1581" s="163"/>
      <c r="AM1581" s="167">
        <v>1</v>
      </c>
      <c r="AN1581" s="167"/>
      <c r="AO1581" s="167">
        <v>1</v>
      </c>
      <c r="AP1581" s="167"/>
      <c r="AQ1581" s="167">
        <v>1</v>
      </c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ht="12.75">
      <c r="A1582" s="5">
        <v>1569</v>
      </c>
      <c r="B1582" s="26"/>
      <c r="C1582" s="21" t="s">
        <v>895</v>
      </c>
      <c r="D1582" s="21"/>
      <c r="E1582" s="163">
        <v>20</v>
      </c>
      <c r="F1582" s="167">
        <v>20</v>
      </c>
      <c r="G1582" s="167"/>
      <c r="H1582" s="163">
        <v>3</v>
      </c>
      <c r="I1582" s="163"/>
      <c r="J1582" s="167"/>
      <c r="K1582" s="167"/>
      <c r="L1582" s="167">
        <v>1</v>
      </c>
      <c r="M1582" s="167"/>
      <c r="N1582" s="163">
        <v>1</v>
      </c>
      <c r="O1582" s="167"/>
      <c r="P1582" s="167">
        <v>4</v>
      </c>
      <c r="Q1582" s="163">
        <v>1</v>
      </c>
      <c r="R1582" s="167">
        <v>8</v>
      </c>
      <c r="S1582" s="167">
        <v>5</v>
      </c>
      <c r="T1582" s="167">
        <v>1</v>
      </c>
      <c r="U1582" s="167"/>
      <c r="V1582" s="163"/>
      <c r="W1582" s="167"/>
      <c r="X1582" s="167"/>
      <c r="Y1582" s="167"/>
      <c r="Z1582" s="167"/>
      <c r="AA1582" s="167"/>
      <c r="AB1582" s="167"/>
      <c r="AC1582" s="167"/>
      <c r="AD1582" s="167">
        <v>1</v>
      </c>
      <c r="AE1582" s="167"/>
      <c r="AF1582" s="167">
        <v>2</v>
      </c>
      <c r="AG1582" s="167">
        <v>3</v>
      </c>
      <c r="AH1582" s="167"/>
      <c r="AI1582" s="167">
        <v>14</v>
      </c>
      <c r="AJ1582" s="163">
        <v>1</v>
      </c>
      <c r="AK1582" s="163"/>
      <c r="AL1582" s="163"/>
      <c r="AM1582" s="167"/>
      <c r="AN1582" s="167"/>
      <c r="AO1582" s="167">
        <v>2</v>
      </c>
      <c r="AP1582" s="167">
        <v>8</v>
      </c>
      <c r="AQ1582" s="167">
        <v>10</v>
      </c>
      <c r="AR1582" s="163"/>
      <c r="AS1582" s="163"/>
      <c r="AT1582" s="167"/>
      <c r="AU1582" s="163"/>
      <c r="AV1582" s="167">
        <v>1</v>
      </c>
      <c r="AW1582" s="167">
        <v>1</v>
      </c>
      <c r="AX1582" s="167"/>
      <c r="AY1582" s="167">
        <v>1</v>
      </c>
      <c r="AZ1582" s="167"/>
      <c r="BA1582" s="163"/>
      <c r="BB1582" s="163"/>
      <c r="BC1582" s="163"/>
      <c r="BD1582" s="163"/>
      <c r="BE1582" s="167"/>
      <c r="BF1582" s="167"/>
      <c r="BG1582" s="167">
        <v>1</v>
      </c>
      <c r="BH1582" s="167"/>
      <c r="BI1582" s="167"/>
      <c r="BJ1582" s="167"/>
      <c r="BK1582" s="167"/>
      <c r="BL1582" s="167"/>
      <c r="BM1582" s="167">
        <v>1</v>
      </c>
      <c r="BN1582" s="167">
        <v>1</v>
      </c>
      <c r="BO1582" s="167"/>
      <c r="BP1582" s="163"/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8</v>
      </c>
      <c r="F1583" s="167">
        <v>8</v>
      </c>
      <c r="G1583" s="167"/>
      <c r="H1583" s="163">
        <v>1</v>
      </c>
      <c r="I1583" s="163"/>
      <c r="J1583" s="167"/>
      <c r="K1583" s="167"/>
      <c r="L1583" s="167"/>
      <c r="M1583" s="167"/>
      <c r="N1583" s="163"/>
      <c r="O1583" s="167"/>
      <c r="P1583" s="167"/>
      <c r="Q1583" s="163">
        <v>4</v>
      </c>
      <c r="R1583" s="167">
        <v>4</v>
      </c>
      <c r="S1583" s="167"/>
      <c r="T1583" s="167"/>
      <c r="U1583" s="167"/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>
        <v>8</v>
      </c>
      <c r="AJ1583" s="163">
        <v>4</v>
      </c>
      <c r="AK1583" s="163"/>
      <c r="AL1583" s="163"/>
      <c r="AM1583" s="167"/>
      <c r="AN1583" s="167"/>
      <c r="AO1583" s="167">
        <v>2</v>
      </c>
      <c r="AP1583" s="167">
        <v>4</v>
      </c>
      <c r="AQ1583" s="167">
        <v>2</v>
      </c>
      <c r="AR1583" s="163"/>
      <c r="AS1583" s="163"/>
      <c r="AT1583" s="167"/>
      <c r="AU1583" s="163"/>
      <c r="AV1583" s="167"/>
      <c r="AW1583" s="167">
        <v>4</v>
      </c>
      <c r="AX1583" s="167"/>
      <c r="AY1583" s="167">
        <v>1</v>
      </c>
      <c r="AZ1583" s="167">
        <v>3</v>
      </c>
      <c r="BA1583" s="163"/>
      <c r="BB1583" s="163"/>
      <c r="BC1583" s="163">
        <v>4</v>
      </c>
      <c r="BD1583" s="163"/>
      <c r="BE1583" s="167"/>
      <c r="BF1583" s="167"/>
      <c r="BG1583" s="167"/>
      <c r="BH1583" s="167">
        <v>3</v>
      </c>
      <c r="BI1583" s="167">
        <v>1</v>
      </c>
      <c r="BJ1583" s="167">
        <v>1</v>
      </c>
      <c r="BK1583" s="167"/>
      <c r="BL1583" s="167"/>
      <c r="BM1583" s="167"/>
      <c r="BN1583" s="167"/>
      <c r="BO1583" s="167"/>
      <c r="BP1583" s="163"/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/>
      <c r="F1584" s="167"/>
      <c r="G1584" s="167"/>
      <c r="H1584" s="163"/>
      <c r="I1584" s="163"/>
      <c r="J1584" s="167"/>
      <c r="K1584" s="167"/>
      <c r="L1584" s="167"/>
      <c r="M1584" s="167"/>
      <c r="N1584" s="163"/>
      <c r="O1584" s="167"/>
      <c r="P1584" s="167"/>
      <c r="Q1584" s="163"/>
      <c r="R1584" s="167"/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3"/>
      <c r="AK1584" s="163"/>
      <c r="AL1584" s="163"/>
      <c r="AM1584" s="167"/>
      <c r="AN1584" s="167"/>
      <c r="AO1584" s="167"/>
      <c r="AP1584" s="167"/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1</v>
      </c>
      <c r="F1586" s="167">
        <v>1</v>
      </c>
      <c r="G1586" s="167"/>
      <c r="H1586" s="163"/>
      <c r="I1586" s="163"/>
      <c r="J1586" s="163"/>
      <c r="K1586" s="163"/>
      <c r="L1586" s="167"/>
      <c r="M1586" s="167"/>
      <c r="N1586" s="163">
        <v>1</v>
      </c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1</v>
      </c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>
        <v>1</v>
      </c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203" t="s">
        <v>2429</v>
      </c>
      <c r="BH1590" s="203"/>
      <c r="BI1590" s="203"/>
      <c r="BJ1590" s="121" t="s">
        <v>2429</v>
      </c>
      <c r="BK1590" s="206" t="s">
        <v>2436</v>
      </c>
      <c r="BL1590" s="206"/>
      <c r="BM1590" s="206"/>
      <c r="BN1590" s="206"/>
      <c r="BO1590" s="206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204" t="s">
        <v>2249</v>
      </c>
      <c r="BH1591" s="204"/>
      <c r="BI1591" s="204"/>
      <c r="BJ1591" s="121" t="s">
        <v>2429</v>
      </c>
      <c r="BK1591" s="204" t="s">
        <v>2250</v>
      </c>
      <c r="BL1591" s="204"/>
      <c r="BM1591" s="204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203" t="s">
        <v>2429</v>
      </c>
      <c r="BH1592" s="203"/>
      <c r="BI1592" s="203"/>
      <c r="BJ1592" s="121" t="s">
        <v>2429</v>
      </c>
      <c r="BK1592" s="206" t="s">
        <v>2437</v>
      </c>
      <c r="BL1592" s="206"/>
      <c r="BM1592" s="206"/>
      <c r="BN1592" s="206"/>
      <c r="BO1592" s="206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204" t="s">
        <v>2249</v>
      </c>
      <c r="BH1593" s="204"/>
      <c r="BI1593" s="204"/>
      <c r="BJ1593" s="146"/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208" t="s">
        <v>2432</v>
      </c>
      <c r="BG1595" s="208"/>
      <c r="BH1595" s="208"/>
      <c r="BI1595" s="146"/>
      <c r="BJ1595" s="209" t="s">
        <v>2253</v>
      </c>
      <c r="BK1595" s="209"/>
      <c r="BL1595" s="209"/>
      <c r="BM1595" s="218" t="s">
        <v>2433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2251</v>
      </c>
      <c r="BF1597" s="219"/>
      <c r="BG1597" s="220" t="s">
        <v>2429</v>
      </c>
      <c r="BH1597" s="220"/>
      <c r="BI1597" s="220"/>
      <c r="BJ1597" s="220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&amp;L84E40B6A&amp;CФорма № 6-8, Підрозділ: Тлумацький районний суд Івано-Франківської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>
        <v>1</v>
      </c>
      <c r="F19" s="163"/>
      <c r="G19" s="163">
        <v>1</v>
      </c>
      <c r="H19" s="163"/>
      <c r="I19" s="163"/>
      <c r="J19" s="163"/>
      <c r="K19" s="163"/>
      <c r="L19" s="163">
        <v>1</v>
      </c>
      <c r="M19" s="163"/>
      <c r="N19" s="163"/>
      <c r="O19" s="163"/>
      <c r="P19" s="163"/>
      <c r="Q19" s="163"/>
      <c r="R19" s="163"/>
      <c r="S19" s="163">
        <v>1</v>
      </c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>
        <v>1</v>
      </c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>
        <v>1</v>
      </c>
      <c r="F20" s="163"/>
      <c r="G20" s="163">
        <v>1</v>
      </c>
      <c r="H20" s="163"/>
      <c r="I20" s="163"/>
      <c r="J20" s="163"/>
      <c r="K20" s="163"/>
      <c r="L20" s="163">
        <v>1</v>
      </c>
      <c r="M20" s="163"/>
      <c r="N20" s="163"/>
      <c r="O20" s="163"/>
      <c r="P20" s="163"/>
      <c r="Q20" s="163"/>
      <c r="R20" s="163"/>
      <c r="S20" s="163">
        <v>1</v>
      </c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>
        <v>1</v>
      </c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1</v>
      </c>
      <c r="F45" s="163">
        <f>SUM(F11,F13,F14,F15,F16,F17,F19,F23,F24,F25,F26,F28,F29,F30,F31,F32,F33,F34,F35,F36,F38,F42,F43,F44)</f>
        <v>0</v>
      </c>
      <c r="G45" s="163">
        <f>SUM(G11,G13,G14,G15,G16,G17,G19,G23,G24,G25,G26,G28,G29,G30,G31,G32,G33,G34,G35,G36,G38,G42,G43,G44)</f>
        <v>1</v>
      </c>
      <c r="H45" s="163">
        <f>SUM(H11,H13,H14,H15,H16,H17,H19,H23,H24,H25,H26,H28,H29,H30,H31,H32,H33,H34,H35,H36,H38,H42,H43,H44)</f>
        <v>0</v>
      </c>
      <c r="I45" s="163">
        <f>SUM(I11,I13,I14,I15,I16,I17,I19,I23,I24,I25,I26,I28,I29,I30,I31,I32,I33,I34,I35,I36,I38,I42,I43,I44)</f>
        <v>0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1</v>
      </c>
      <c r="M45" s="163">
        <f>SUM(M11,M13,M14,M15,M16,M17,M19,M23,M24,M25,M26,M28,M29,M30,M31,M32,M33,M34,M35,M36,M38,M42,M43,M44)</f>
        <v>0</v>
      </c>
      <c r="N45" s="163">
        <f>SUM(N11,N13,N14,N15,N16,N17,N19,N23,N24,N25,N26,N28,N29,N30,N31,N32,N33,N34,N35,N36,N38,N42,N43,N44)</f>
        <v>0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0</v>
      </c>
      <c r="S45" s="163">
        <f>SUM(S11,S13,S14,S15,S16,S17,S19,S23,S24,S25,S26,S28,S29,S30,S31,S32,S33,S34,S35,S36,S38,S42,S43,S44)</f>
        <v>1</v>
      </c>
      <c r="T45" s="163">
        <f>SUM(T11,T13,T14,T15,T16,T17,T19,T23,T24,T25,T26,T28,T29,T30,T31,T32,T33,T34,T35,T36,T38,T42,T43,T44)</f>
        <v>0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0</v>
      </c>
      <c r="Y45" s="163">
        <f>SUM(Y11,Y13,Y14,Y15,Y16,Y17,Y19,Y23,Y24,Y25,Y26,Y28,Y29,Y30,Y31,Y32,Y33,Y34,Y35,Y36,Y38,Y42,Y43,Y44)</f>
        <v>0</v>
      </c>
      <c r="Z45" s="163">
        <f>SUM(Z11,Z13,Z14,Z15,Z16,Z17,Z19,Z23,Z24,Z25,Z26,Z28,Z29,Z30,Z31,Z32,Z33,Z34,Z35,Z36,Z38,Z42,Z43,Z44)</f>
        <v>0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0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0</v>
      </c>
      <c r="AM45" s="163">
        <f>SUM(AM11,AM13,AM14,AM15,AM16,AM17,AM19,AM23,AM24,AM25,AM26,AM28,AM29,AM30,AM31,AM32,AM33,AM34,AM35,AM36,AM38,AM42,AM43,AM44)</f>
        <v>0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1</v>
      </c>
      <c r="AP45" s="163">
        <f>SUM(AP11,AP13,AP14,AP15,AP16,AP17,AP19,AP23,AP24,AP25,AP26,AP28,AP29,AP30,AP31,AP32,AP33,AP34,AP35,AP36,AP38,AP42,AP43,AP44)</f>
        <v>0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0</v>
      </c>
      <c r="AY45" s="163">
        <f>SUM(AY11,AY13,AY14,AY15,AY16,AY17,AY19,AY23,AY24,AY25,AY26,AY28,AY29,AY30,AY31,AY32,AY33,AY34,AY35,AY36,AY38,AY42,AY43,AY44)</f>
        <v>0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2429</v>
      </c>
      <c r="AR50" s="203"/>
      <c r="AS50" s="203"/>
      <c r="AT50" s="121" t="s">
        <v>2429</v>
      </c>
      <c r="AU50" s="269" t="s">
        <v>2438</v>
      </c>
      <c r="AV50" s="269"/>
      <c r="AW50" s="269"/>
      <c r="AX50" s="269"/>
      <c r="AY50" s="269"/>
      <c r="AZ50" s="269"/>
    </row>
    <row r="51" spans="40:52" ht="12.75" customHeight="1">
      <c r="AN51" s="122" t="s">
        <v>2429</v>
      </c>
      <c r="AO51" s="122" t="s">
        <v>2429</v>
      </c>
      <c r="AP51" s="120"/>
      <c r="AQ51" s="204" t="s">
        <v>2249</v>
      </c>
      <c r="AR51" s="204"/>
      <c r="AS51" s="204"/>
      <c r="AT51" s="121" t="s">
        <v>2429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2429</v>
      </c>
      <c r="AR52" s="203"/>
      <c r="AS52" s="203"/>
      <c r="AT52" s="121" t="s">
        <v>2429</v>
      </c>
      <c r="AU52" s="269" t="s">
        <v>2439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208" t="s">
        <v>2432</v>
      </c>
      <c r="AQ55" s="208"/>
      <c r="AR55" s="208"/>
      <c r="AS55" s="120"/>
      <c r="AT55" s="209" t="s">
        <v>2253</v>
      </c>
      <c r="AU55" s="209"/>
      <c r="AV55" s="209"/>
      <c r="AW55" s="210" t="s">
        <v>2433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2434</v>
      </c>
      <c r="AQ57" s="211"/>
      <c r="AR57" s="211"/>
      <c r="AT57" s="212" t="s">
        <v>2435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&amp;L84E40B6A&amp;CФорма № 6-8, Підрозділ: Тлумацький районний суд Івано-Франківської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2440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2441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2442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2443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2444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 t="s">
        <v>2445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&amp;L84E40B6A&amp;C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2440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2441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2442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2443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2444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 t="s">
        <v>2445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&amp;L84E40B6A&amp;C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2440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2441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2442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2443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2444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 t="s">
        <v>2445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&amp;L84E40B6A&amp;C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Lida</cp:lastModifiedBy>
  <cp:lastPrinted>2016-08-11T13:46:05Z</cp:lastPrinted>
  <dcterms:created xsi:type="dcterms:W3CDTF">2015-09-09T11:49:35Z</dcterms:created>
  <dcterms:modified xsi:type="dcterms:W3CDTF">2017-02-28T10:32:28Z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6-8_00353_4.2016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84E40B6A</vt:lpwstr>
  </property>
  <property fmtid="{D5CDD505-2E9C-101B-9397-08002B2CF9AE}" pid="10" name="Підрозд">
    <vt:lpwstr>Тлумацький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563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3.17.1.1578</vt:lpwstr>
  </property>
</Properties>
</file>