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<sst xmlns="http://schemas.openxmlformats.org/spreadsheetml/2006/main" count="6540" uniqueCount="2443">
  <si>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</si>
  <si>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</si>
  <si>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</si>
  <si>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</si>
  <si>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</si>
  <si>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</si>
  <si>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</si>
  <si>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</si>
  <si>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</si>
  <si>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</si>
  <si>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</si>
  <si>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</si>
  <si>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</si>
  <si>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</si>
  <si>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</si>
  <si>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</si>
  <si>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</si>
  <si>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</si>
  <si>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</si>
  <si>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</si>
  <si>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</si>
  <si>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</si>
  <si>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</si>
  <si>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</si>
  <si>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</si>
  <si>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</si>
  <si>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</si>
  <si>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</si>
  <si>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</si>
  <si>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</si>
  <si>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</si>
  <si>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</si>
  <si>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</si>
  <si>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</si>
  <si>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</si>
  <si>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</si>
  <si>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</si>
  <si>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</si>
  <si>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</si>
  <si>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</si>
  <si>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</si>
  <si>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</si>
  <si>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</si>
  <si>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</si>
  <si>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</si>
  <si>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</si>
  <si>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</si>
  <si>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</si>
  <si>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</si>
  <si>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</si>
  <si>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</si>
  <si>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</si>
  <si>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</si>
  <si>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</si>
  <si>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</si>
  <si>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</si>
  <si>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</si>
  <si>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</si>
  <si>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</si>
  <si>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</si>
  <si>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</si>
  <si>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</si>
  <si>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</si>
  <si>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</si>
  <si>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</si>
  <si>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</si>
  <si>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</si>
  <si>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</si>
  <si>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</si>
  <si>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</si>
  <si>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</si>
  <si>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</si>
  <si>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</si>
  <si>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</si>
  <si>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</si>
  <si>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</si>
  <si>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</si>
  <si>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</si>
  <si>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</si>
  <si>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</si>
  <si>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</si>
  <si>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</si>
  <si>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</si>
  <si>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</si>
  <si>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</si>
  <si>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</si>
  <si>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</si>
  <si>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</si>
  <si>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</si>
  <si>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</si>
  <si>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</si>
  <si>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</si>
  <si>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</si>
  <si>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</si>
  <si>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</si>
  <si>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</si>
  <si>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</si>
  <si>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</si>
  <si>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</si>
  <si>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</si>
  <si>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</si>
  <si>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</si>
  <si>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</si>
  <si>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</si>
  <si>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</si>
  <si>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</si>
  <si>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</si>
  <si>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</si>
  <si>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</si>
  <si>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</si>
  <si>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</si>
  <si>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</si>
  <si>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</si>
  <si>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</si>
  <si>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</si>
  <si>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</si>
  <si>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</si>
  <si>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</si>
  <si>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</si>
  <si>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</si>
  <si>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</si>
  <si>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</si>
  <si>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</si>
  <si>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</si>
  <si>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</si>
  <si>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</si>
  <si>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</si>
  <si>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</si>
  <si>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</si>
  <si>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</si>
  <si>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</si>
  <si>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</si>
  <si>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</si>
  <si>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</si>
  <si>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</si>
  <si>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</si>
  <si>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</si>
  <si>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</si>
  <si>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</si>
  <si>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</si>
  <si>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</si>
  <si>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</si>
  <si>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</si>
  <si>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</si>
  <si>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</si>
  <si>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</si>
  <si>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</si>
  <si>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</si>
  <si>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</si>
  <si>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</si>
  <si>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</si>
  <si>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</si>
  <si>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</si>
  <si>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</si>
  <si>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</si>
  <si>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</si>
  <si>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</si>
  <si>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</si>
  <si>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</si>
  <si>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</si>
  <si>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</si>
  <si>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</si>
  <si>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</si>
  <si>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</si>
  <si>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</si>
  <si>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</si>
  <si>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</si>
  <si>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</si>
  <si>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</si>
  <si>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</si>
  <si>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</si>
  <si>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</si>
  <si>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</si>
  <si>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</si>
  <si>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</si>
  <si>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</si>
  <si>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</si>
  <si>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</si>
  <si>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</si>
  <si>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</si>
  <si>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</si>
  <si>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</si>
  <si>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</si>
  <si>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</si>
  <si>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</si>
  <si>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</si>
  <si>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</si>
  <si>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</si>
  <si>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</si>
  <si>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</si>
  <si>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</si>
  <si>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</si>
  <si>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</si>
  <si>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</si>
  <si>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</si>
  <si>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</si>
  <si>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</si>
  <si>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</si>
  <si>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</si>
  <si>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</si>
  <si>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</si>
  <si>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</si>
  <si>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</si>
  <si>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</si>
  <si>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</si>
  <si>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</si>
  <si>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</si>
  <si>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</si>
  <si>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</si>
  <si>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</si>
  <si>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</si>
  <si>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</si>
  <si>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</si>
  <si>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</si>
  <si>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</si>
  <si>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</si>
  <si>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</si>
  <si>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</si>
  <si>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</si>
  <si>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</si>
  <si>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</si>
  <si>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</si>
  <si>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</si>
  <si>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</si>
  <si>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</si>
  <si>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</si>
  <si>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</si>
  <si>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</si>
  <si>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</si>
  <si>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</si>
  <si>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</si>
  <si>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</si>
  <si>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</si>
  <si>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</si>
  <si>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</si>
  <si>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</si>
  <si>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</si>
  <si>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</si>
  <si>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</si>
  <si>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</si>
  <si>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</si>
  <si>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</si>
  <si>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</si>
  <si>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</si>
  <si>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</si>
  <si>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</si>
  <si>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</si>
  <si>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</si>
  <si>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</si>
  <si>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</si>
  <si>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</si>
  <si>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</si>
  <si>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</si>
  <si>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</si>
  <si>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</si>
  <si>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</si>
  <si>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</si>
  <si>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</si>
  <si>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</si>
  <si>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</si>
  <si>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</si>
  <si>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</si>
  <si>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</si>
  <si>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</si>
  <si>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</si>
  <si>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</si>
  <si>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</si>
  <si>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</si>
  <si>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</si>
  <si>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</si>
  <si>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</si>
  <si>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</si>
  <si>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</si>
  <si>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</si>
  <si>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</si>
  <si>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</si>
  <si>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</si>
  <si>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</si>
  <si>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</si>
  <si>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</si>
  <si>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</si>
  <si>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</si>
  <si>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</si>
  <si>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</si>
  <si>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</si>
  <si>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</si>
  <si>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</si>
  <si>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</si>
  <si>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</si>
  <si>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</si>
  <si>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</si>
  <si>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</si>
  <si>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</si>
  <si>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</si>
  <si>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</si>
  <si>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</si>
  <si>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</si>
  <si>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</si>
  <si>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</si>
  <si>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</si>
  <si>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</si>
  <si>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</si>
  <si>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</si>
  <si>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</si>
  <si>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</si>
  <si>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</si>
  <si>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</si>
  <si>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</si>
  <si>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</si>
  <si>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</si>
  <si>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</si>
  <si>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</si>
  <si>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</si>
  <si>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</si>
  <si>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</si>
  <si>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</si>
  <si>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</si>
  <si>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</si>
  <si>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</si>
  <si>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</si>
  <si>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</si>
  <si>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</si>
  <si>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</si>
  <si>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</si>
  <si>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</si>
  <si>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</si>
  <si>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</si>
  <si>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</si>
  <si>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</si>
  <si>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</si>
  <si>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</si>
  <si>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</si>
  <si>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</si>
  <si>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</si>
  <si>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</si>
  <si>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</si>
  <si>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</si>
  <si>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</si>
  <si>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</si>
  <si>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</si>
  <si>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</si>
  <si>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</si>
  <si>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</si>
  <si>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</si>
  <si>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</si>
  <si>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</si>
  <si>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</si>
  <si>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</si>
  <si>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</si>
  <si>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</si>
  <si>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</si>
  <si>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</si>
  <si>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</si>
  <si>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</si>
  <si>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</si>
  <si>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</si>
  <si>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</si>
  <si>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</si>
  <si>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</si>
  <si>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</si>
  <si>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</si>
  <si>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</si>
  <si>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</si>
  <si>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</si>
  <si>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</si>
  <si>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</si>
  <si>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</si>
  <si>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</si>
  <si>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</si>
  <si>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</si>
  <si>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</si>
  <si>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</si>
  <si>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</si>
  <si>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</si>
  <si>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</si>
  <si>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</si>
  <si>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</si>
  <si>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</si>
  <si>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</si>
  <si>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</si>
  <si>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</si>
  <si>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</si>
  <si>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</si>
  <si>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</si>
  <si>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</si>
  <si>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</si>
  <si>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</si>
  <si>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</si>
  <si>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</si>
  <si>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</si>
  <si>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</si>
  <si>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</si>
  <si>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</si>
  <si>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</si>
  <si>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</si>
  <si>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</si>
  <si>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</si>
  <si>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</si>
  <si>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</si>
  <si>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</si>
  <si>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</si>
  <si>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</si>
  <si>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</si>
  <si>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</si>
  <si>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</si>
  <si>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</si>
  <si>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</si>
  <si>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</si>
  <si>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</si>
  <si>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</si>
  <si>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</si>
  <si>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</si>
  <si>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</si>
  <si>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</si>
  <si>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</si>
  <si>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</si>
  <si>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</si>
  <si>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</si>
  <si>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</si>
  <si>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</si>
  <si>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</si>
  <si>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</si>
  <si>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</si>
  <si>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</si>
  <si>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</si>
  <si>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</si>
  <si>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</si>
  <si>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</si>
  <si>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</si>
  <si>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</si>
  <si>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</si>
  <si>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</si>
  <si>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</si>
  <si>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</si>
  <si>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</si>
  <si>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</si>
  <si>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</si>
  <si>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</si>
  <si>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</si>
  <si>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</si>
  <si>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</si>
  <si>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</si>
  <si>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</si>
  <si>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</si>
  <si>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</si>
  <si>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</si>
  <si>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</si>
  <si>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</si>
  <si>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</si>
  <si>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</si>
  <si>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</si>
  <si>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</si>
  <si>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</si>
  <si>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</si>
  <si>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</si>
  <si>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</si>
  <si>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</si>
  <si>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</si>
  <si>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</si>
  <si>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</si>
  <si>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</si>
  <si>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</si>
  <si>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</si>
  <si>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</si>
  <si>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</si>
  <si>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</si>
  <si>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</si>
  <si>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</si>
  <si>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</si>
  <si>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</si>
  <si>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</si>
  <si>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</si>
  <si>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</si>
  <si>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</si>
  <si>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</si>
  <si>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</si>
  <si>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</si>
  <si>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</si>
  <si>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</si>
  <si>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</si>
  <si>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</si>
  <si>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</si>
  <si>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</si>
  <si>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</si>
  <si>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</si>
  <si>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</si>
  <si>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</si>
  <si>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</si>
  <si>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</si>
  <si>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</si>
  <si>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</si>
  <si>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</si>
  <si>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</si>
  <si>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</si>
  <si>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</si>
  <si>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</si>
  <si>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</si>
  <si>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</si>
  <si>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</si>
  <si>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</si>
  <si>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</si>
  <si>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</si>
  <si>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</si>
  <si>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</si>
  <si>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</si>
  <si>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</si>
  <si>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</si>
  <si>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</si>
  <si>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</si>
  <si>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</si>
  <si>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</si>
  <si>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</si>
  <si>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</si>
  <si>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</si>
  <si>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</si>
  <si>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</si>
  <si>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</si>
  <si>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</si>
  <si>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</si>
  <si>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</si>
  <si>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</si>
  <si>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</si>
  <si>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</si>
  <si>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</si>
  <si>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</si>
  <si>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</si>
  <si>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</si>
  <si>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</si>
  <si>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</si>
  <si>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</si>
  <si>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</si>
  <si>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</si>
  <si>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</si>
  <si>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</si>
  <si>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</si>
  <si>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</si>
  <si>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</si>
  <si>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</si>
  <si>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</si>
  <si>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</si>
  <si>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</si>
  <si>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</si>
  <si>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</si>
  <si>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</si>
  <si>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</si>
  <si>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</si>
  <si>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</si>
  <si>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</si>
  <si>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</si>
  <si>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</si>
  <si>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</si>
  <si>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</si>
  <si>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</si>
  <si>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</si>
  <si>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</si>
  <si>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</si>
  <si>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</si>
  <si>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</si>
  <si>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</si>
  <si>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</si>
  <si>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</si>
  <si>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</si>
  <si>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</si>
  <si>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</si>
  <si>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</si>
  <si>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</si>
  <si>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</si>
  <si>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</si>
  <si>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</si>
  <si>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</si>
  <si>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</si>
  <si>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</si>
  <si>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</si>
  <si>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</si>
  <si>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</si>
  <si>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</si>
  <si>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</si>
  <si>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</si>
  <si>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</si>
  <si>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</si>
  <si>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</si>
  <si>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</si>
  <si>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</si>
  <si>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</si>
  <si>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</si>
  <si>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</si>
  <si>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</si>
  <si>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</si>
  <si>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</si>
  <si>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</si>
  <si>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</si>
  <si>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</si>
  <si>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</si>
  <si>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</si>
  <si>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</si>
  <si>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</si>
  <si>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</si>
  <si>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</si>
  <si>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</si>
  <si>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</si>
  <si>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</si>
  <si>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</si>
  <si>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</si>
  <si>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</si>
  <si>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</si>
  <si>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</si>
  <si>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</si>
  <si>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</si>
  <si>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</si>
  <si>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</si>
  <si>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</si>
  <si>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</si>
  <si>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</si>
  <si>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</si>
  <si>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</si>
  <si>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</si>
  <si>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</si>
  <si>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</si>
  <si>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</si>
  <si>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</si>
  <si>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</si>
  <si>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</si>
  <si>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</si>
  <si>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</si>
  <si>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</si>
  <si>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</si>
  <si>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</si>
  <si>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</si>
  <si>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</si>
  <si>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</si>
  <si>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</si>
  <si>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</si>
  <si>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</si>
  <si>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</si>
  <si>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</si>
  <si>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</si>
  <si>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</si>
  <si>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</si>
  <si>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</si>
  <si>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</si>
  <si>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</si>
  <si>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</si>
  <si>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</si>
  <si>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</si>
  <si>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</si>
  <si>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</si>
  <si>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</si>
  <si>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</si>
  <si>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</si>
  <si>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</si>
  <si>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</si>
  <si>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</si>
  <si>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</si>
  <si>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</si>
  <si>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</si>
  <si>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</si>
  <si>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</si>
  <si>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</si>
  <si>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</si>
  <si>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</si>
  <si>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</si>
  <si>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</si>
  <si>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</si>
  <si>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</si>
  <si>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</si>
  <si>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</si>
  <si>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</si>
  <si>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</si>
  <si>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</si>
  <si>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</si>
  <si>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</si>
  <si>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</si>
  <si>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</si>
  <si>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</si>
  <si>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</si>
  <si>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</si>
  <si>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</si>
  <si>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</si>
  <si>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</si>
  <si>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</si>
  <si>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</si>
  <si>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</si>
  <si>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</si>
  <si>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</si>
  <si>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</si>
  <si>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</si>
  <si>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</si>
  <si>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</si>
  <si>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</si>
  <si>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</si>
  <si>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</si>
  <si>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</si>
  <si>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</si>
  <si>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</si>
  <si>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</si>
  <si>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</si>
  <si>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</si>
  <si>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</si>
  <si>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</si>
  <si>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</si>
  <si>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</si>
  <si>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</si>
  <si>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</si>
  <si>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</si>
  <si>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</si>
  <si>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</si>
  <si>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</si>
  <si>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</si>
  <si>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</si>
  <si>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</si>
  <si>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</si>
  <si>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</si>
  <si>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</si>
  <si>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</si>
  <si>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</si>
  <si>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</si>
  <si>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</si>
  <si>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</si>
  <si>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</si>
  <si>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</si>
  <si>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</si>
  <si>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</si>
  <si>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</si>
  <si>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</si>
  <si>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</si>
  <si>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</si>
  <si>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</si>
  <si>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</si>
  <si>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</si>
  <si>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</si>
  <si>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</si>
  <si>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</si>
  <si>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</si>
  <si>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</si>
  <si>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</si>
  <si>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</si>
  <si>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</si>
  <si>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</si>
  <si>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</si>
  <si>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</si>
  <si>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</si>
  <si>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</si>
  <si>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</si>
  <si>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</si>
  <si>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</si>
  <si>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</si>
  <si>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</si>
  <si>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</si>
  <si>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</si>
  <si>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</si>
  <si>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</si>
  <si>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</si>
  <si>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</si>
  <si>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</si>
  <si>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</si>
  <si>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</si>
  <si>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</si>
  <si>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</si>
  <si>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</si>
  <si>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</si>
  <si>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</si>
  <si>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</si>
  <si>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</si>
  <si>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</si>
  <si>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</si>
  <si>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</si>
  <si>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</si>
  <si>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</si>
  <si>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</si>
  <si>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</si>
  <si>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</si>
  <si>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</si>
  <si>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</si>
  <si>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</si>
  <si>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</si>
  <si>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</si>
  <si>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</si>
  <si>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</si>
  <si>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</si>
  <si>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</si>
  <si>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</si>
  <si>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</si>
  <si>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</si>
  <si>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</si>
  <si>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</si>
  <si>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</si>
  <si>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</si>
  <si>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</si>
  <si>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</si>
  <si>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</si>
  <si>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</si>
  <si>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</si>
  <si>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</si>
  <si>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</si>
  <si>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</si>
  <si>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</si>
  <si>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</si>
  <si>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</si>
  <si>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</si>
  <si>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</si>
  <si>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</si>
  <si>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</si>
  <si>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</si>
  <si>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</si>
  <si>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</si>
  <si>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</si>
  <si>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</si>
  <si>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</si>
  <si>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</si>
  <si>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</si>
  <si>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</si>
  <si>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</si>
  <si>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</si>
  <si>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</si>
  <si>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</si>
  <si>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</si>
  <si>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</si>
  <si>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</si>
  <si>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</si>
  <si>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</si>
  <si>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</si>
  <si>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</si>
  <si>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</si>
  <si>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</si>
  <si>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</si>
  <si>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</si>
  <si>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</si>
  <si>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</si>
  <si>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</si>
  <si>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</si>
  <si>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</si>
  <si>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</si>
  <si>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</si>
  <si>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</si>
  <si>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</si>
  <si>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</si>
  <si>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</si>
  <si>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</si>
  <si>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</si>
  <si>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</si>
  <si>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</si>
  <si>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</si>
  <si>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</si>
  <si>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</si>
  <si>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</si>
  <si>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</si>
  <si>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</si>
  <si>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</si>
  <si>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</si>
  <si>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</si>
  <si>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</si>
  <si>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</si>
  <si>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</si>
  <si>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</si>
  <si>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</si>
  <si>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</si>
  <si>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</si>
  <si>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</si>
  <si>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</si>
  <si>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</si>
  <si>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</si>
  <si>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</si>
  <si>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</si>
  <si>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</si>
  <si>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</si>
  <si>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</si>
  <si>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</si>
  <si>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</si>
  <si>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</si>
  <si>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</si>
  <si>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</si>
  <si>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</si>
  <si>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</si>
  <si>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</si>
  <si>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</si>
  <si>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</si>
  <si>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</si>
  <si>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</si>
  <si>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</si>
  <si>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</si>
  <si>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</si>
  <si>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</si>
  <si>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</si>
  <si>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</si>
  <si>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</si>
  <si>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</si>
  <si>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</si>
  <si>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</si>
  <si>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</si>
  <si>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</si>
  <si>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</si>
  <si>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</si>
  <si>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</si>
  <si>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</si>
  <si>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</si>
  <si>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</si>
  <si>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</si>
  <si>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</si>
  <si>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</si>
  <si>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</si>
  <si>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</si>
  <si>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</si>
  <si>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</si>
  <si>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</si>
  <si>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</si>
  <si>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</si>
  <si>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</si>
  <si>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</si>
  <si>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</si>
  <si>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</si>
  <si>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</si>
  <si>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</si>
  <si>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</si>
  <si>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</si>
  <si>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</si>
  <si>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</si>
  <si>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</si>
  <si>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</si>
  <si>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</si>
  <si>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</si>
  <si>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</si>
  <si>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</si>
  <si>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</si>
  <si>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</si>
  <si>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</si>
  <si>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</si>
  <si>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</si>
  <si>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</si>
  <si>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</si>
  <si>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</si>
  <si>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</si>
  <si>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</si>
  <si>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</si>
  <si>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</si>
  <si>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</si>
  <si>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</si>
  <si>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</si>
  <si>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</si>
  <si>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</si>
  <si>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</si>
  <si>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</si>
  <si>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</si>
  <si>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</si>
  <si>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</si>
  <si>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</si>
  <si>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</si>
  <si>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</si>
  <si>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</si>
  <si>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</si>
  <si>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</si>
  <si>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</si>
  <si>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</si>
  <si>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</si>
  <si>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</si>
  <si>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</si>
  <si>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</si>
  <si>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</si>
  <si>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</si>
  <si>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</si>
  <si>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</si>
  <si>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</si>
  <si>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</si>
  <si>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</si>
  <si>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</si>
  <si>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</si>
  <si>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</si>
  <si>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</si>
  <si>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</si>
  <si>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</si>
  <si>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</si>
  <si>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</si>
  <si>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</si>
  <si>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</si>
  <si>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</si>
  <si>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</si>
  <si>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</si>
  <si>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</si>
  <si>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</si>
  <si>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</si>
  <si>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</si>
  <si>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</si>
  <si>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</si>
  <si>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</si>
  <si>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</si>
  <si>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</si>
  <si>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</si>
  <si>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</si>
  <si>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</si>
  <si>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</si>
  <si>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</si>
  <si>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</si>
  <si>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</si>
  <si>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</si>
  <si>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</si>
  <si>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</si>
  <si>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</si>
  <si>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</si>
  <si>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</si>
  <si>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</si>
  <si>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</si>
  <si>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</si>
  <si>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</si>
  <si>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</si>
  <si>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</si>
  <si>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</si>
  <si>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</si>
  <si>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</si>
  <si>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</si>
  <si>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</si>
  <si>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</si>
  <si>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</si>
  <si>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</si>
  <si>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</si>
  <si>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</si>
  <si>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</si>
  <si>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</si>
  <si>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</si>
  <si>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</si>
  <si>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</si>
  <si>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</si>
  <si>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</si>
  <si>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</si>
  <si>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</si>
  <si>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</si>
  <si>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</si>
  <si>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</si>
  <si>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</si>
  <si>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</si>
  <si>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</si>
  <si>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</si>
  <si>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</si>
  <si>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</si>
  <si>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</si>
  <si>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</si>
  <si>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</si>
  <si>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</si>
  <si>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</si>
  <si>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</si>
  <si>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</si>
  <si>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</si>
  <si>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</si>
  <si>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</si>
  <si>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</si>
  <si>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</si>
  <si>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</si>
  <si>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</si>
  <si>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</si>
  <si>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</si>
  <si>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</si>
  <si>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</si>
  <si>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</si>
  <si>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</si>
  <si>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</si>
  <si>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</si>
  <si>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</si>
  <si>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</si>
  <si>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</si>
  <si>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</si>
  <si>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</si>
  <si>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</si>
  <si>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</si>
  <si>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</si>
  <si>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</si>
  <si>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</si>
  <si>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</si>
  <si>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</si>
  <si>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</si>
  <si>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</si>
  <si>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</si>
  <si>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</si>
  <si>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</si>
  <si>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</si>
  <si>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</si>
  <si>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</si>
  <si>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</si>
  <si>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</si>
  <si>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</si>
  <si>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</si>
  <si>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</si>
  <si>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</si>
  <si>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</si>
  <si>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</si>
  <si>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</si>
  <si>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</si>
  <si>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</si>
  <si>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</si>
  <si>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</si>
  <si>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</si>
  <si>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</si>
  <si>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</si>
  <si>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</si>
  <si>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</si>
  <si>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</si>
  <si>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</si>
  <si>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</si>
  <si>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</si>
  <si>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</si>
  <si>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</si>
  <si>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</si>
  <si>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</si>
  <si>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</si>
  <si>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</si>
  <si>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</si>
  <si>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</si>
  <si>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</si>
  <si>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</si>
  <si>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</si>
  <si>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</si>
  <si>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</si>
  <si>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</si>
  <si>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</si>
  <si>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</si>
  <si>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</si>
  <si>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</si>
  <si>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</si>
  <si>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</si>
  <si>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</si>
  <si>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</si>
  <si>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</si>
  <si>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</si>
  <si>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</si>
  <si>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</si>
  <si>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</si>
  <si>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</si>
  <si>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</si>
  <si>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</si>
  <si>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</si>
  <si>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</si>
  <si>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</si>
  <si>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</si>
  <si>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</si>
  <si>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</si>
  <si>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</si>
  <si>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</si>
  <si>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</si>
  <si>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</si>
  <si>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</si>
  <si>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</si>
  <si>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</si>
  <si>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</si>
  <si>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</si>
  <si>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</si>
  <si>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</si>
  <si>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</si>
  <si>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</si>
  <si>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</si>
  <si>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</si>
  <si>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</si>
  <si>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</si>
  <si>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</si>
  <si>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</si>
  <si>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</si>
  <si>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</si>
  <si>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</si>
  <si>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</si>
  <si>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</si>
  <si>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</si>
  <si>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</si>
  <si>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</si>
  <si>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</si>
  <si>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</si>
  <si>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</si>
  <si>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</si>
  <si>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</si>
  <si>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</si>
  <si>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</si>
  <si>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</si>
  <si>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</si>
  <si>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</si>
  <si>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</si>
  <si>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</si>
  <si>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</si>
  <si>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</si>
  <si>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</si>
  <si>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</si>
  <si>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</si>
  <si>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</si>
  <si>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</si>
  <si>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</si>
  <si>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</si>
  <si>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</si>
  <si>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</si>
  <si>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</si>
  <si>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</si>
  <si>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</si>
  <si>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</si>
  <si>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</si>
  <si>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</si>
  <si>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</si>
  <si>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</si>
  <si>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</si>
  <si>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</si>
  <si>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</si>
  <si>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</si>
  <si>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</si>
  <si>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</si>
  <si>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</si>
  <si>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</si>
  <si>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</si>
  <si>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</si>
  <si>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</si>
  <si>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</si>
  <si>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</si>
  <si>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</si>
  <si>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</si>
  <si>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</si>
  <si>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</si>
  <si>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</si>
  <si>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</si>
  <si>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</si>
  <si>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</si>
  <si>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</si>
  <si>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</si>
  <si>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</si>
  <si>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</si>
  <si>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</si>
  <si>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</si>
  <si>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</si>
  <si>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</si>
  <si>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</si>
  <si>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</si>
  <si>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</si>
  <si>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</si>
  <si>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</si>
  <si>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</si>
  <si>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</si>
  <si>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</si>
  <si>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</si>
  <si>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</si>
  <si>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</si>
  <si>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</si>
  <si>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</si>
  <si>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</si>
  <si>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</si>
  <si>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</si>
  <si>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</si>
  <si>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</si>
  <si>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</si>
  <si>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</si>
  <si>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</si>
  <si>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</si>
  <si>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</si>
  <si>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</si>
  <si>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</si>
  <si>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</si>
  <si>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</si>
  <si>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</si>
  <si>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</si>
  <si>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</si>
  <si>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</si>
  <si>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</si>
  <si>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</si>
  <si>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</si>
  <si>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</si>
  <si>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</si>
  <si>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</si>
  <si>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</si>
  <si>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</si>
  <si>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</si>
  <si>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</si>
  <si>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</si>
  <si>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</si>
  <si>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</si>
  <si>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</si>
  <si>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</si>
  <si>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</si>
  <si>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</si>
  <si>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</si>
  <si>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</si>
  <si>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</si>
  <si>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</si>
  <si>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</si>
  <si>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</si>
  <si>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</si>
  <si>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</si>
  <si>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</si>
  <si>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</si>
  <si>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</si>
  <si>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</si>
  <si>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</si>
  <si>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</si>
  <si>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</si>
  <si>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</si>
  <si>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</si>
  <si>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</si>
  <si>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</si>
  <si>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</si>
  <si>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</si>
  <si>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</si>
  <si>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</si>
  <si>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</si>
  <si>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</si>
  <si>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</si>
  <si>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</si>
  <si>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</si>
  <si>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</si>
  <si>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</si>
  <si>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</si>
  <si>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</si>
  <si>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</si>
  <si>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</si>
  <si>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</si>
  <si>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</si>
  <si>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</si>
  <si>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</si>
  <si>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</si>
  <si>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</si>
  <si>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</si>
  <si>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</si>
  <si>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</si>
  <si>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</si>
  <si>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</si>
  <si>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</si>
  <si>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</si>
  <si>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</si>
  <si>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</si>
  <si>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</si>
  <si>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</si>
  <si>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</si>
  <si>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</si>
  <si>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</si>
  <si>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</si>
  <si>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</si>
  <si>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</si>
  <si>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</si>
  <si>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</si>
  <si>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</si>
  <si>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</si>
  <si>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</si>
  <si>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</si>
  <si>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</si>
  <si>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</si>
  <si>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</si>
  <si>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</si>
  <si>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</si>
  <si>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</si>
  <si>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</si>
  <si>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</si>
  <si>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</si>
  <si>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</si>
  <si>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</si>
  <si>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</si>
  <si>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</si>
  <si>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</si>
  <si>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</si>
  <si>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</si>
  <si>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</si>
  <si>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</si>
  <si>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</si>
  <si>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</si>
  <si>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</si>
  <si>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</si>
  <si>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</si>
  <si>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</si>
  <si>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</si>
  <si>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</si>
  <si>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</si>
  <si>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</si>
  <si>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</si>
  <si>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</si>
  <si>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</si>
  <si>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</si>
  <si>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</si>
  <si>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</si>
  <si>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</si>
  <si>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</si>
  <si>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</si>
  <si>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</si>
  <si>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</si>
  <si>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</si>
  <si>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</si>
  <si>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</si>
  <si>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</si>
  <si>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</si>
  <si>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</si>
  <si>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</si>
  <si>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</si>
  <si>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</si>
  <si>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</si>
  <si>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</si>
  <si>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</si>
  <si>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</si>
  <si>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</si>
  <si>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</si>
  <si>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</si>
  <si>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</si>
  <si>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</si>
  <si>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</si>
  <si>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</si>
  <si>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</si>
  <si>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</si>
  <si>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</si>
  <si>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</si>
  <si>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</si>
  <si>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</si>
  <si>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</si>
  <si>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</si>
  <si>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</si>
  <si>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</si>
  <si>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</si>
  <si>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</si>
  <si>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</si>
  <si>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</si>
  <si>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</si>
  <si>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</si>
  <si>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</si>
  <si>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</si>
  <si>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</si>
  <si>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</si>
  <si>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</si>
  <si>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</si>
  <si>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</si>
  <si>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</si>
  <si>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</si>
  <si>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</si>
  <si>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</si>
  <si>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</si>
  <si>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</si>
  <si>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</si>
  <si>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</si>
  <si>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</si>
  <si>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</si>
  <si>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</si>
  <si>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</si>
  <si>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</si>
  <si>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</si>
  <si>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</si>
  <si>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</si>
  <si>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</si>
  <si>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</si>
  <si>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</si>
  <si>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</si>
  <si>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</si>
  <si>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</si>
  <si>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</si>
  <si>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</si>
  <si>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</si>
  <si>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</si>
  <si>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</si>
  <si>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</si>
  <si>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</si>
  <si>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</si>
  <si>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</si>
  <si>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</si>
  <si>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</si>
  <si>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</si>
  <si>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</si>
  <si>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</si>
  <si>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</si>
  <si>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</si>
  <si>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</si>
  <si>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</si>
  <si>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</si>
  <si>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</si>
  <si>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</si>
  <si>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</si>
  <si>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</si>
  <si>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</si>
  <si>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</si>
  <si>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</si>
  <si>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</si>
  <si>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</si>
  <si>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</si>
  <si>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</si>
  <si>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</si>
  <si>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</si>
  <si>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</si>
  <si>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</si>
  <si>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</si>
  <si>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</si>
  <si>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</si>
  <si>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</si>
  <si>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</si>
  <si>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</si>
  <si>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</si>
  <si>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</si>
  <si>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</si>
  <si>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</si>
  <si>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</si>
  <si>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</si>
  <si>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</si>
  <si>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</si>
  <si>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</si>
  <si>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</si>
  <si>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</si>
  <si>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</si>
  <si>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</si>
  <si>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</si>
  <si>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</si>
  <si>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</si>
  <si>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</si>
  <si>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</si>
  <si>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</si>
  <si>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</si>
  <si>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</si>
  <si>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</si>
  <si>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</si>
  <si>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</si>
  <si>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</si>
  <si>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</si>
  <si>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</si>
  <si>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</si>
  <si>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</si>
  <si>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</si>
  <si>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</si>
  <si>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</si>
  <si>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</si>
  <si>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</si>
  <si>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</si>
  <si>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</si>
  <si>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</si>
  <si>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</si>
  <si>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</si>
  <si>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</si>
  <si>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</si>
  <si>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</si>
  <si>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</si>
  <si>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</si>
  <si>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</si>
  <si>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</si>
  <si>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</si>
  <si>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</si>
  <si>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</si>
  <si>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</si>
  <si>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</si>
  <si>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</si>
  <si>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</si>
  <si>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</si>
  <si>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</si>
  <si>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</si>
  <si>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</si>
  <si>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</si>
  <si>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</si>
  <si>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</si>
  <si>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</si>
  <si>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</si>
  <si>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</si>
  <si>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</si>
  <si>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</si>
  <si>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</si>
  <si>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</si>
  <si>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</si>
  <si>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</si>
  <si>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</si>
  <si>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</si>
  <si>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</si>
  <si>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</si>
  <si>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</si>
  <si>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</si>
  <si>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</si>
  <si>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</si>
  <si>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</si>
  <si>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</si>
  <si>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</si>
  <si>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</si>
  <si>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</si>
  <si>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</si>
  <si>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</si>
  <si>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</si>
  <si>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</si>
  <si>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</si>
  <si>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</si>
  <si>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</si>
  <si>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</si>
  <si>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</si>
  <si>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</si>
  <si>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</si>
  <si>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</si>
  <si>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</si>
  <si>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</si>
  <si>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</si>
  <si>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</si>
  <si>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</si>
  <si>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</si>
  <si>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</si>
  <si>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</si>
  <si>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</si>
  <si>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</si>
  <si>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</si>
  <si>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</si>
  <si>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</si>
  <si>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</si>
  <si>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</si>
  <si>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</si>
  <si>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</si>
  <si>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</si>
  <si>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</si>
  <si>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</si>
  <si>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</si>
  <si>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</si>
  <si>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</si>
  <si>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</si>
  <si>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</si>
  <si>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</si>
  <si>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</si>
  <si>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</si>
  <si>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</si>
  <si>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</si>
  <si>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</si>
  <si>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</si>
  <si>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</si>
  <si>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</si>
  <si>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</si>
  <si>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</si>
  <si>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</si>
  <si>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</si>
  <si>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</si>
  <si>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</si>
  <si>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</si>
  <si>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</si>
  <si>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</si>
  <si>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</si>
  <si>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</si>
  <si>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</si>
  <si>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</si>
  <si>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</si>
  <si>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</si>
  <si>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</si>
  <si>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</si>
  <si>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</si>
  <si>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</si>
  <si>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</si>
  <si>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</si>
  <si>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</si>
  <si>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</si>
  <si>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</si>
  <si>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</si>
  <si>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</si>
  <si>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</si>
  <si>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</si>
  <si>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</si>
  <si>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</si>
  <si>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</si>
  <si>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</si>
  <si>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</si>
  <si>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</si>
  <si>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</si>
  <si>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</si>
  <si>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</si>
  <si>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</si>
  <si>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</si>
  <si>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</si>
  <si>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</si>
  <si>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</si>
  <si>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</si>
  <si>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</si>
  <si>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</si>
  <si>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</si>
  <si>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</si>
  <si>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</si>
  <si>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</si>
  <si>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</si>
  <si>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</si>
  <si>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</si>
  <si>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</si>
  <si>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</si>
  <si>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</si>
  <si>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</si>
  <si>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</si>
  <si>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</si>
  <si>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</si>
  <si>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</si>
  <si>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</si>
  <si>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</si>
  <si>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</si>
  <si>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</si>
  <si>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</si>
  <si>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</si>
  <si>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</si>
  <si>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</si>
  <si>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</si>
  <si>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</si>
  <si>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</si>
  <si>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</si>
  <si>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</si>
  <si>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</si>
  <si>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</si>
  <si>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</si>
  <si>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</si>
  <si>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</si>
  <si>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</si>
  <si>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</si>
  <si>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</si>
  <si>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</si>
  <si>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</si>
  <si>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</si>
  <si>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</si>
  <si>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</si>
  <si>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</si>
  <si>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</si>
  <si>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</si>
  <si>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</si>
  <si>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</si>
  <si>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</si>
  <si>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</si>
  <si>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</si>
  <si>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</si>
  <si>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</si>
  <si>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</si>
  <si>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</si>
  <si>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</si>
  <si>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</si>
  <si>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</si>
  <si>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</si>
  <si>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</si>
  <si>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</si>
  <si>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</si>
  <si>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</si>
  <si>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</si>
  <si>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</si>
  <si>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</si>
  <si>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</si>
  <si>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</si>
  <si>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</si>
  <si>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</si>
  <si>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</si>
  <si>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</si>
  <si>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</si>
  <si>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</si>
  <si>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</si>
  <si>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</si>
  <si>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</si>
  <si>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</si>
  <si>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</si>
  <si>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</si>
  <si>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</si>
  <si>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</si>
  <si>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</si>
  <si>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</si>
  <si>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</si>
  <si>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</si>
  <si>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</si>
  <si>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</si>
  <si>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</si>
  <si>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</si>
  <si>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</si>
  <si>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</si>
  <si>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</si>
  <si>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</si>
  <si>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</si>
  <si>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</si>
  <si>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</si>
  <si>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</si>
  <si>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</si>
  <si>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</si>
  <si>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</si>
  <si>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</si>
  <si>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</si>
  <si>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</si>
  <si>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</si>
  <si>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</si>
  <si>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</si>
  <si>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</si>
  <si>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</si>
  <si>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</si>
  <si>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</si>
  <si>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</si>
  <si>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</si>
  <si>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</si>
  <si>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</si>
  <si>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</si>
  <si>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</si>
  <si>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</si>
  <si>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</si>
  <si>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</si>
  <si>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</si>
  <si>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</si>
  <si>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</si>
  <si>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</si>
  <si>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</si>
  <si>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</si>
  <si>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</si>
  <si>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</si>
  <si>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</si>
  <si>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</si>
  <si>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</si>
  <si>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</si>
  <si>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</si>
  <si>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</si>
  <si>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</si>
  <si>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</si>
  <si>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</si>
  <si>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</si>
  <si>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</si>
  <si>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</si>
  <si>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</si>
  <si>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</si>
  <si>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</si>
  <si>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</si>
  <si>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</si>
  <si>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</si>
  <si>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</si>
  <si>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</si>
  <si>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</si>
  <si>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</si>
  <si>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</si>
  <si>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</si>
  <si>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</si>
  <si>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</si>
  <si>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</si>
  <si>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</si>
  <si>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</si>
  <si>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</si>
  <si>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</si>
  <si>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</si>
  <si>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</si>
  <si>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</si>
  <si>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</si>
  <si>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</si>
  <si>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</si>
  <si>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</si>
  <si>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</si>
  <si>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</si>
  <si>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</si>
  <si>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</si>
  <si>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</si>
  <si>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</si>
  <si>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</si>
  <si>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</si>
  <si>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</si>
  <si>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</si>
  <si>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</si>
  <si>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</si>
  <si>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</si>
  <si>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</si>
  <si>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</si>
  <si>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</si>
  <si>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</si>
  <si>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</si>
  <si>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</si>
  <si>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</si>
  <si>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</si>
  <si>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</si>
  <si>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</si>
  <si>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</si>
  <si>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</si>
  <si>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</si>
  <si>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</si>
  <si>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</si>
  <si>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</si>
  <si>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</si>
  <si>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</si>
  <si>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</si>
  <si>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</si>
  <si>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</si>
  <si>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</si>
  <si>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</si>
  <si>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</si>
  <si>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</si>
  <si>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</si>
  <si>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</si>
  <si>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</si>
  <si>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</si>
  <si>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</si>
  <si>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</si>
  <si>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</si>
  <si>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</si>
  <si>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</si>
  <si>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</si>
  <si>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</si>
  <si>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</si>
  <si>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</si>
  <si>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</si>
  <si>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</si>
  <si>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</si>
  <si>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</si>
  <si>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</si>
  <si>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</si>
  <si>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</si>
  <si>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</si>
  <si>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</si>
  <si>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</si>
  <si>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</si>
  <si>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</si>
  <si>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</si>
  <si>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</si>
  <si>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</si>
  <si>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</si>
  <si>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</si>
  <si>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</si>
  <si>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</si>
  <si>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</si>
  <si>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</si>
  <si>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</si>
  <si>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</si>
  <si>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</si>
  <si>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</si>
  <si>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</si>
  <si>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</si>
  <si>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</si>
  <si>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</si>
  <si>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</si>
  <si>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</si>
  <si>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</si>
  <si>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</si>
  <si>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</si>
  <si>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</si>
  <si>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</si>
  <si>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</si>
  <si>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</si>
  <si>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</si>
  <si>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</si>
  <si>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</si>
  <si>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</si>
  <si>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</si>
  <si>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</si>
  <si>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</si>
  <si>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</si>
  <si>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</si>
  <si>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</si>
  <si>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</si>
  <si>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</si>
  <si>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</si>
  <si>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</si>
  <si>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</si>
  <si>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</si>
  <si>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</si>
  <si>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</si>
  <si>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</si>
  <si>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</si>
  <si>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</si>
  <si>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</si>
  <si>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</si>
  <si>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</si>
  <si>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</si>
  <si>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</si>
  <si>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</si>
  <si>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</si>
  <si>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</si>
  <si>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</si>
  <si>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</si>
  <si>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</si>
  <si>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</si>
  <si>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</si>
  <si>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</si>
  <si>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</si>
  <si>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</si>
  <si>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</si>
  <si>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</si>
  <si>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</si>
  <si>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</si>
  <si>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</si>
  <si>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</si>
  <si>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</si>
  <si>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</si>
  <si>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</si>
  <si>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</si>
  <si>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</si>
  <si>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</si>
  <si>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</si>
  <si>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</si>
  <si>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</si>
  <si>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</si>
  <si>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</si>
  <si>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</si>
  <si>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</si>
  <si>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</si>
  <si>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</si>
  <si>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</si>
  <si>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</si>
  <si>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</si>
  <si>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</si>
  <si>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</si>
  <si>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</si>
  <si>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</si>
  <si>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</si>
  <si>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</si>
  <si>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</si>
  <si>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</si>
  <si>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</si>
  <si>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</si>
  <si>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</si>
  <si>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</si>
  <si>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</si>
  <si>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</si>
  <si>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</si>
  <si>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</si>
  <si>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</si>
  <si>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</si>
  <si>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</si>
  <si>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</si>
  <si>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</si>
  <si>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</si>
  <si>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</si>
  <si>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</si>
  <si>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</si>
  <si>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</si>
  <si>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</si>
  <si>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</si>
  <si>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</si>
  <si>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</si>
  <si>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</si>
  <si>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</si>
  <si>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</si>
  <si>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</si>
  <si>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</si>
  <si>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</si>
  <si>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</si>
  <si>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</si>
  <si>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</si>
  <si>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</si>
  <si>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</si>
  <si>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</si>
  <si>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</si>
  <si>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</si>
  <si>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</si>
  <si>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</si>
  <si>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</si>
  <si>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</si>
  <si>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</si>
  <si>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</si>
  <si>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</si>
  <si>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</si>
  <si>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</si>
  <si>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</si>
  <si>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</si>
  <si>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</si>
  <si>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</si>
  <si>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</si>
  <si>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</si>
  <si>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</si>
  <si>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</si>
  <si>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</si>
  <si>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</si>
  <si>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</si>
  <si>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</si>
  <si>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</si>
  <si>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</si>
  <si>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</si>
  <si>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</si>
  <si>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</si>
  <si>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</si>
  <si>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</si>
  <si>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</si>
  <si>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</si>
  <si>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</si>
  <si>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</si>
  <si>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</si>
  <si>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</si>
  <si>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</si>
  <si>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</si>
  <si>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</si>
  <si>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</si>
  <si>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</si>
  <si>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</si>
  <si>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</si>
  <si>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</si>
  <si>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</si>
  <si>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</si>
  <si>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</si>
  <si>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</si>
  <si>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</si>
  <si>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</si>
  <si>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</si>
  <si>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</si>
  <si>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</si>
  <si>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</si>
  <si>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</si>
  <si>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</si>
  <si>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</si>
  <si>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</si>
  <si>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</si>
  <si>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</si>
  <si>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</si>
  <si>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</si>
  <si>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</si>
  <si>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</si>
  <si>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</si>
  <si>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</si>
  <si>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</si>
  <si>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</si>
  <si>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</si>
  <si>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</si>
  <si>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</si>
  <si>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</si>
  <si>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</si>
  <si>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</si>
  <si>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</si>
  <si>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</si>
  <si>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</si>
  <si>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</si>
  <si>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</si>
  <si>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</si>
  <si>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</si>
  <si>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</si>
  <si>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</si>
  <si>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</si>
  <si>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</si>
  <si>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</si>
  <si>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</si>
  <si>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</si>
  <si>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</si>
  <si>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</si>
  <si>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</si>
  <si>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</si>
  <si>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</si>
  <si>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</si>
  <si>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</si>
  <si>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</si>
  <si>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</si>
  <si>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</si>
  <si>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</si>
  <si>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</si>
  <si>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</si>
  <si>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</si>
  <si>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</si>
  <si>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</si>
  <si>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</si>
  <si>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</si>
  <si>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</si>
  <si>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</si>
  <si>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</si>
  <si>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</si>
  <si>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</si>
  <si>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</si>
  <si>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</si>
  <si>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</si>
  <si>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</si>
  <si>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</si>
  <si>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</si>
  <si>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</si>
  <si>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</si>
  <si>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</si>
  <si>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</si>
  <si>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</si>
  <si>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</si>
  <si>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</si>
  <si>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</si>
  <si>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</si>
  <si>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</si>
  <si>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</si>
  <si>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</si>
  <si>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</si>
  <si>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</si>
  <si>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</si>
  <si>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</si>
  <si>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</si>
  <si>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</si>
  <si>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</si>
  <si>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</si>
  <si>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</si>
  <si>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</si>
  <si>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</si>
  <si>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</si>
  <si>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</si>
  <si>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</si>
  <si>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</si>
  <si>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</si>
  <si>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</si>
  <si>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</si>
  <si>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</si>
  <si>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</si>
  <si>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</si>
  <si>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</si>
  <si>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</si>
  <si>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</si>
  <si>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</si>
  <si>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</si>
  <si>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</si>
  <si>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</si>
  <si>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</si>
  <si>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</si>
  <si>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</si>
  <si>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</si>
  <si>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</si>
  <si>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</si>
  <si>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</si>
  <si>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</si>
  <si>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</si>
  <si>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</si>
  <si>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</si>
  <si>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</si>
  <si>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</si>
  <si>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</si>
  <si>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</si>
  <si>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</si>
  <si>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</si>
  <si>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</si>
  <si>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</si>
  <si>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</si>
  <si>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</si>
  <si>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</si>
  <si>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</si>
  <si>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</si>
  <si>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</si>
  <si>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</si>
  <si>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</si>
  <si>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</si>
  <si>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</si>
  <si>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</si>
  <si>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</si>
  <si>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</si>
  <si>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</si>
  <si>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</si>
  <si>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</si>
  <si>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</si>
  <si>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</si>
  <si>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</si>
  <si>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</si>
  <si>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</si>
  <si>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</si>
  <si>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</si>
  <si>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</si>
  <si>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</si>
  <si>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</si>
  <si>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</si>
  <si>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</si>
  <si>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</si>
  <si>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</si>
  <si>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</si>
  <si>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</si>
  <si>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</si>
  <si>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</si>
  <si>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</si>
  <si>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</si>
  <si>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</si>
  <si>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</si>
  <si>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</si>
  <si>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</si>
  <si>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</si>
  <si>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</si>
  <si>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</si>
  <si>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</si>
  <si>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</si>
  <si>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</si>
  <si>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</si>
  <si>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</si>
  <si>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</si>
  <si>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</si>
  <si>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</si>
  <si>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</si>
  <si>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</si>
  <si>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</si>
  <si>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</si>
  <si>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</si>
  <si>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</si>
  <si>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</si>
  <si>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</si>
  <si>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</si>
  <si>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</si>
  <si>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</si>
  <si>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</si>
  <si>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</si>
  <si>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</si>
  <si>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</si>
  <si>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</si>
  <si>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</si>
  <si>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</si>
  <si>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</si>
  <si>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</si>
  <si>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</si>
  <si>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</si>
  <si>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</si>
  <si>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</si>
  <si>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</si>
  <si>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</si>
  <si>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</si>
  <si>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</si>
  <si>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</si>
  <si>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</si>
  <si>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</si>
  <si>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</si>
  <si>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</si>
  <si>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</si>
  <si>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</si>
  <si>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</si>
  <si>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</si>
  <si>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</si>
  <si>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</si>
  <si>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</si>
  <si>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</si>
  <si>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</si>
  <si>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</si>
  <si>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</si>
  <si>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</si>
  <si>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</si>
  <si>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</si>
  <si>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</si>
  <si>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</si>
  <si>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</si>
  <si>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</si>
  <si>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</si>
  <si>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</si>
  <si>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</si>
  <si>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</si>
  <si>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</si>
  <si>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</si>
  <si>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</si>
  <si>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</si>
  <si>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</si>
  <si>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</si>
  <si>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</si>
  <si>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</si>
  <si>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</si>
  <si>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</si>
  <si>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</si>
  <si>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</si>
  <si>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</si>
  <si>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</si>
  <si>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</si>
  <si>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</si>
  <si>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</si>
  <si>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</si>
  <si>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</si>
  <si>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</si>
  <si>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</si>
  <si>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</si>
  <si>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</si>
  <si>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</si>
  <si>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</si>
  <si>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</si>
  <si>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</si>
  <si>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</si>
  <si>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</si>
  <si>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</si>
  <si>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</si>
  <si>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</si>
  <si>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</si>
  <si>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</si>
  <si>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</si>
  <si>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</si>
  <si>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</si>
  <si>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</si>
  <si>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</si>
  <si>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</si>
  <si>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</si>
  <si>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</si>
  <si>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</si>
  <si>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</si>
  <si>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</si>
  <si>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</si>
  <si>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</si>
  <si>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</si>
  <si>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</si>
  <si>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</si>
  <si>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</si>
  <si>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</si>
  <si>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</si>
  <si>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</si>
  <si>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</si>
  <si>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</si>
  <si>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</si>
  <si>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</si>
  <si>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</si>
  <si>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</si>
  <si>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</si>
  <si>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</si>
  <si>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</si>
  <si>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</si>
  <si>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</si>
  <si>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</si>
  <si>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</si>
  <si>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</si>
  <si>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</si>
  <si>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</si>
  <si>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</si>
  <si>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</si>
  <si>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</si>
  <si>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</si>
  <si>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</si>
  <si>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</si>
  <si>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</si>
  <si>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</si>
  <si>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</si>
  <si>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</si>
  <si>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</si>
  <si>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</si>
  <si>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</si>
  <si>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</si>
  <si>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</si>
  <si>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</si>
  <si>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</si>
  <si>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</si>
  <si>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</si>
  <si>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</si>
  <si>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</si>
  <si>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</si>
  <si>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</si>
  <si>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</si>
  <si>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</si>
  <si>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</si>
  <si>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</si>
  <si>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</si>
  <si>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</si>
  <si>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</si>
  <si>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</si>
  <si>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</si>
  <si>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</si>
  <si>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</si>
  <si>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</si>
  <si>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</si>
  <si>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</si>
  <si>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</si>
  <si>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</si>
  <si>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</si>
  <si>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</si>
  <si>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</si>
  <si>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</si>
  <si>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</si>
  <si>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</si>
  <si>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</si>
  <si>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</si>
  <si>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</si>
  <si>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</si>
  <si>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</si>
  <si>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</si>
  <si>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</si>
  <si>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</si>
  <si>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</si>
  <si>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</si>
  <si>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</si>
  <si>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</si>
  <si>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</si>
  <si>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</si>
  <si>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</si>
  <si>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</si>
  <si>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</si>
  <si>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</si>
  <si>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</si>
  <si>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</si>
  <si>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</si>
  <si>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</si>
  <si>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</si>
  <si>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</si>
  <si>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</si>
  <si>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</si>
  <si>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</si>
  <si>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</si>
  <si>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</si>
  <si>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</si>
  <si>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</si>
  <si>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А.М. Сльота</t>
  </si>
  <si>
    <t>1 липня 2016 року</t>
  </si>
  <si>
    <t>перше півріччя 2016 року</t>
  </si>
  <si>
    <t>Люботинський міський суд Харківської області</t>
  </si>
  <si>
    <t>62433. Харківська область</t>
  </si>
  <si>
    <t>м. Люботин</t>
  </si>
  <si>
    <t>вул. Некрасова</t>
  </si>
  <si>
    <t xml:space="preserve">І.В. Дем’яненко </t>
  </si>
  <si>
    <t>741-19-83</t>
  </si>
  <si>
    <t>741-19-86</t>
  </si>
  <si>
    <t>е-mail:inbox@lbt.hr.court.gov.ua</t>
  </si>
  <si>
    <t>І.В. Дем’яненко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</si>
</sst>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97"/>
  <sheetViews>
    <sheetView view="pageBreakPreview" zoomScale="80" zoomScaleNormal="80" zoomScaleSheetLayoutView="80" workbookViewId="0" topLeftCell="AG1580">
      <selection activeCell="BJ1591" sqref="BJ159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5</v>
      </c>
      <c r="F31" s="26">
        <f aca="true" t="shared" si="1" ref="F31:BM31">SUM(F32:F95)</f>
        <v>2</v>
      </c>
      <c r="G31" s="26">
        <f t="shared" si="1"/>
        <v>0</v>
      </c>
      <c r="H31" s="26">
        <f t="shared" si="1"/>
        <v>0</v>
      </c>
      <c r="I31" s="26">
        <f t="shared" si="1"/>
        <v>3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3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v>1</v>
      </c>
      <c r="U37" s="29"/>
      <c r="V37" s="29"/>
      <c r="W37" s="29"/>
      <c r="X37" s="29"/>
      <c r="Y37" s="29">
        <v>1</v>
      </c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>
        <v>1</v>
      </c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2</v>
      </c>
      <c r="F44" s="29"/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/>
      <c r="R44" s="29">
        <v>2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</v>
      </c>
      <c r="F48" s="29"/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 hidden="1">
      <c r="A49" s="5">
        <v>36</v>
      </c>
      <c r="B49" s="10" t="s">
        <v>948</v>
      </c>
      <c r="C49" s="18" t="s">
        <v>105</v>
      </c>
      <c r="D49" s="1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16</v>
      </c>
      <c r="F202" s="26">
        <f t="shared" si="5"/>
        <v>16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6</v>
      </c>
      <c r="U202" s="26">
        <f t="shared" si="5"/>
        <v>0</v>
      </c>
      <c r="V202" s="26">
        <f t="shared" si="5"/>
        <v>1</v>
      </c>
      <c r="W202" s="26">
        <f t="shared" si="5"/>
        <v>2</v>
      </c>
      <c r="X202" s="26">
        <f t="shared" si="5"/>
        <v>3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10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1</v>
      </c>
      <c r="AS202" s="26">
        <f t="shared" si="6"/>
        <v>4</v>
      </c>
      <c r="AT202" s="26">
        <f t="shared" si="6"/>
        <v>0</v>
      </c>
      <c r="AU202" s="26">
        <f t="shared" si="6"/>
        <v>4</v>
      </c>
      <c r="AV202" s="26">
        <f t="shared" si="6"/>
        <v>0</v>
      </c>
      <c r="AW202" s="26">
        <f t="shared" si="6"/>
        <v>0</v>
      </c>
      <c r="AX202" s="26">
        <f t="shared" si="6"/>
        <v>1</v>
      </c>
      <c r="AY202" s="26">
        <f t="shared" si="6"/>
        <v>2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3</v>
      </c>
      <c r="F203" s="29">
        <v>3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>
        <v>3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</v>
      </c>
      <c r="F204" s="29">
        <v>1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/>
      <c r="V204" s="29">
        <v>1</v>
      </c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>
        <v>1</v>
      </c>
      <c r="AT204" s="29"/>
      <c r="AU204" s="29">
        <v>1</v>
      </c>
      <c r="AV204" s="29"/>
      <c r="AW204" s="29"/>
      <c r="AX204" s="29">
        <v>1</v>
      </c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7</v>
      </c>
      <c r="F205" s="29">
        <v>7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>
        <v>2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</v>
      </c>
      <c r="AL205" s="29"/>
      <c r="AM205" s="29"/>
      <c r="AN205" s="29"/>
      <c r="AO205" s="29"/>
      <c r="AP205" s="29"/>
      <c r="AQ205" s="29"/>
      <c r="AR205" s="29">
        <v>1</v>
      </c>
      <c r="AS205" s="29">
        <v>1</v>
      </c>
      <c r="AT205" s="29"/>
      <c r="AU205" s="29">
        <v>1</v>
      </c>
      <c r="AV205" s="29"/>
      <c r="AW205" s="29"/>
      <c r="AX205" s="29"/>
      <c r="AY205" s="29"/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3</v>
      </c>
      <c r="F208" s="29">
        <v>3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>
        <v>1</v>
      </c>
      <c r="U208" s="29"/>
      <c r="V208" s="29"/>
      <c r="W208" s="29"/>
      <c r="X208" s="29">
        <v>1</v>
      </c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>
        <v>2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2</v>
      </c>
      <c r="F209" s="29">
        <v>2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2</v>
      </c>
      <c r="U209" s="29"/>
      <c r="V209" s="29"/>
      <c r="W209" s="29"/>
      <c r="X209" s="29">
        <v>2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>
        <v>2</v>
      </c>
      <c r="AT209" s="29"/>
      <c r="AU209" s="29">
        <v>2</v>
      </c>
      <c r="AV209" s="29"/>
      <c r="AW209" s="29"/>
      <c r="AX209" s="29"/>
      <c r="AY209" s="29">
        <v>2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 aca="true" t="shared" si="9" ref="F407:BM407">SUM(F408:F464)</f>
        <v>0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1277</v>
      </c>
      <c r="C436" s="18" t="s">
        <v>266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 aca="true" t="shared" si="11" ref="F476:BM476">SUM(F477:F515)</f>
        <v>2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1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1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1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1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2</v>
      </c>
      <c r="F509" s="29">
        <v>2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1</v>
      </c>
      <c r="U509" s="29"/>
      <c r="V509" s="29"/>
      <c r="W509" s="29"/>
      <c r="X509" s="29">
        <v>1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1</v>
      </c>
      <c r="AL509" s="29"/>
      <c r="AM509" s="29"/>
      <c r="AN509" s="29"/>
      <c r="AO509" s="29"/>
      <c r="AP509" s="29"/>
      <c r="AQ509" s="29"/>
      <c r="AR509" s="29">
        <v>1</v>
      </c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3</v>
      </c>
      <c r="F516" s="26">
        <f t="shared" si="12"/>
        <v>3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1</v>
      </c>
      <c r="AC516" s="26">
        <f t="shared" si="12"/>
        <v>0</v>
      </c>
      <c r="AD516" s="26">
        <f t="shared" si="12"/>
        <v>1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2</v>
      </c>
      <c r="AT516" s="26">
        <f t="shared" si="13"/>
        <v>0</v>
      </c>
      <c r="AU516" s="26">
        <f t="shared" si="13"/>
        <v>2</v>
      </c>
      <c r="AV516" s="26">
        <f t="shared" si="13"/>
        <v>0</v>
      </c>
      <c r="AW516" s="26">
        <f t="shared" si="13"/>
        <v>0</v>
      </c>
      <c r="AX516" s="26">
        <f t="shared" si="13"/>
        <v>1</v>
      </c>
      <c r="AY516" s="26">
        <f t="shared" si="13"/>
        <v>1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3</v>
      </c>
      <c r="F521" s="29">
        <v>3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>
        <v>1</v>
      </c>
      <c r="AC521" s="29"/>
      <c r="AD521" s="29">
        <v>1</v>
      </c>
      <c r="AE521" s="29"/>
      <c r="AF521" s="29"/>
      <c r="AG521" s="29"/>
      <c r="AH521" s="29"/>
      <c r="AI521" s="29"/>
      <c r="AJ521" s="29"/>
      <c r="AK521" s="29">
        <v>1</v>
      </c>
      <c r="AL521" s="29"/>
      <c r="AM521" s="29"/>
      <c r="AN521" s="29"/>
      <c r="AO521" s="29"/>
      <c r="AP521" s="29"/>
      <c r="AQ521" s="29"/>
      <c r="AR521" s="29"/>
      <c r="AS521" s="29">
        <v>2</v>
      </c>
      <c r="AT521" s="29"/>
      <c r="AU521" s="29">
        <v>2</v>
      </c>
      <c r="AV521" s="29"/>
      <c r="AW521" s="29"/>
      <c r="AX521" s="29">
        <v>1</v>
      </c>
      <c r="AY521" s="29">
        <v>1</v>
      </c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 aca="true" t="shared" si="14" ref="F558:BM558">SUM(F560:F622)</f>
        <v>2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2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 aca="true" t="shared" si="15" ref="F559:BM559">SUM(F560:F599)</f>
        <v>2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347</v>
      </c>
      <c r="C571" s="18" t="s">
        <v>316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2</v>
      </c>
      <c r="F572" s="29">
        <v>2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2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1</v>
      </c>
      <c r="F719" s="26">
        <f aca="true" t="shared" si="19" ref="F719:BM719">SUM(F720:F773)</f>
        <v>1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1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57</v>
      </c>
      <c r="C767" s="18" t="s">
        <v>1424</v>
      </c>
      <c r="D767" s="18"/>
      <c r="E767" s="26">
        <v>1</v>
      </c>
      <c r="F767" s="29">
        <v>1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1</v>
      </c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 aca="true" t="shared" si="20" ref="F774:BM774">SUM(F775:F835)</f>
        <v>0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0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30</v>
      </c>
      <c r="F1580" s="69">
        <f t="shared" si="23"/>
        <v>26</v>
      </c>
      <c r="G1580" s="69">
        <f t="shared" si="23"/>
        <v>0</v>
      </c>
      <c r="H1580" s="69">
        <f t="shared" si="23"/>
        <v>0</v>
      </c>
      <c r="I1580" s="69">
        <f t="shared" si="23"/>
        <v>4</v>
      </c>
      <c r="J1580" s="69">
        <f t="shared" si="23"/>
        <v>0</v>
      </c>
      <c r="K1580" s="69">
        <f t="shared" si="23"/>
        <v>0</v>
      </c>
      <c r="L1580" s="69">
        <f t="shared" si="23"/>
        <v>0</v>
      </c>
      <c r="M1580" s="69">
        <f t="shared" si="23"/>
        <v>0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0</v>
      </c>
      <c r="R1580" s="69">
        <f t="shared" si="23"/>
        <v>4</v>
      </c>
      <c r="S1580" s="69">
        <f t="shared" si="23"/>
        <v>0</v>
      </c>
      <c r="T1580" s="69">
        <f t="shared" si="23"/>
        <v>8</v>
      </c>
      <c r="U1580" s="69">
        <f t="shared" si="23"/>
        <v>0</v>
      </c>
      <c r="V1580" s="69">
        <f t="shared" si="23"/>
        <v>1</v>
      </c>
      <c r="W1580" s="69">
        <f t="shared" si="23"/>
        <v>2</v>
      </c>
      <c r="X1580" s="69">
        <f t="shared" si="23"/>
        <v>4</v>
      </c>
      <c r="Y1580" s="69">
        <f t="shared" si="23"/>
        <v>1</v>
      </c>
      <c r="Z1580" s="69">
        <f t="shared" si="23"/>
        <v>0</v>
      </c>
      <c r="AA1580" s="69">
        <f t="shared" si="23"/>
        <v>0</v>
      </c>
      <c r="AB1580" s="69">
        <f t="shared" si="23"/>
        <v>1</v>
      </c>
      <c r="AC1580" s="69">
        <f t="shared" si="23"/>
        <v>0</v>
      </c>
      <c r="AD1580" s="69">
        <f t="shared" si="23"/>
        <v>1</v>
      </c>
      <c r="AE1580" s="69">
        <f t="shared" si="23"/>
        <v>0</v>
      </c>
      <c r="AF1580" s="69">
        <f t="shared" si="23"/>
        <v>0</v>
      </c>
      <c r="AG1580" s="69">
        <f t="shared" si="23"/>
        <v>0</v>
      </c>
      <c r="AH1580" s="69">
        <f t="shared" si="23"/>
        <v>1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15</v>
      </c>
      <c r="AL1580" s="69">
        <f t="shared" si="24"/>
        <v>0</v>
      </c>
      <c r="AM1580" s="69">
        <f t="shared" si="24"/>
        <v>0</v>
      </c>
      <c r="AN1580" s="69">
        <f t="shared" si="24"/>
        <v>0</v>
      </c>
      <c r="AO1580" s="69">
        <f t="shared" si="24"/>
        <v>0</v>
      </c>
      <c r="AP1580" s="69">
        <f t="shared" si="24"/>
        <v>0</v>
      </c>
      <c r="AQ1580" s="69">
        <f t="shared" si="24"/>
        <v>0</v>
      </c>
      <c r="AR1580" s="69">
        <f t="shared" si="24"/>
        <v>3</v>
      </c>
      <c r="AS1580" s="69">
        <f t="shared" si="24"/>
        <v>6</v>
      </c>
      <c r="AT1580" s="69">
        <f t="shared" si="24"/>
        <v>0</v>
      </c>
      <c r="AU1580" s="69">
        <f t="shared" si="24"/>
        <v>6</v>
      </c>
      <c r="AV1580" s="69">
        <f t="shared" si="24"/>
        <v>0</v>
      </c>
      <c r="AW1580" s="69">
        <f t="shared" si="24"/>
        <v>0</v>
      </c>
      <c r="AX1580" s="69">
        <f t="shared" si="24"/>
        <v>2</v>
      </c>
      <c r="AY1580" s="69">
        <f t="shared" si="24"/>
        <v>3</v>
      </c>
      <c r="AZ1580" s="69">
        <f t="shared" si="24"/>
        <v>1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0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0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5</v>
      </c>
      <c r="F1581" s="26">
        <v>3</v>
      </c>
      <c r="G1581" s="26"/>
      <c r="H1581" s="26"/>
      <c r="I1581" s="26">
        <v>2</v>
      </c>
      <c r="J1581" s="26"/>
      <c r="K1581" s="26"/>
      <c r="L1581" s="26"/>
      <c r="M1581" s="26"/>
      <c r="N1581" s="26"/>
      <c r="O1581" s="26"/>
      <c r="P1581" s="26"/>
      <c r="Q1581" s="26"/>
      <c r="R1581" s="26">
        <v>2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>
        <v>1</v>
      </c>
      <c r="AC1581" s="29"/>
      <c r="AD1581" s="29">
        <v>1</v>
      </c>
      <c r="AE1581" s="29"/>
      <c r="AF1581" s="29"/>
      <c r="AG1581" s="29"/>
      <c r="AH1581" s="29"/>
      <c r="AI1581" s="29"/>
      <c r="AJ1581" s="29"/>
      <c r="AK1581" s="29">
        <v>1</v>
      </c>
      <c r="AL1581" s="29"/>
      <c r="AM1581" s="29"/>
      <c r="AN1581" s="29"/>
      <c r="AO1581" s="29"/>
      <c r="AP1581" s="29"/>
      <c r="AQ1581" s="29"/>
      <c r="AR1581" s="29"/>
      <c r="AS1581" s="29">
        <v>2</v>
      </c>
      <c r="AT1581" s="29"/>
      <c r="AU1581" s="29">
        <v>2</v>
      </c>
      <c r="AV1581" s="29"/>
      <c r="AW1581" s="29"/>
      <c r="AX1581" s="29">
        <v>1</v>
      </c>
      <c r="AY1581" s="29">
        <v>1</v>
      </c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13</v>
      </c>
      <c r="F1582" s="26">
        <v>11</v>
      </c>
      <c r="G1582" s="26"/>
      <c r="H1582" s="26"/>
      <c r="I1582" s="26">
        <v>2</v>
      </c>
      <c r="J1582" s="26"/>
      <c r="K1582" s="26"/>
      <c r="L1582" s="26"/>
      <c r="M1582" s="26"/>
      <c r="N1582" s="26"/>
      <c r="O1582" s="26"/>
      <c r="P1582" s="26"/>
      <c r="Q1582" s="26"/>
      <c r="R1582" s="26">
        <v>2</v>
      </c>
      <c r="S1582" s="26"/>
      <c r="T1582" s="29">
        <v>3</v>
      </c>
      <c r="U1582" s="29"/>
      <c r="V1582" s="29">
        <v>1</v>
      </c>
      <c r="W1582" s="29"/>
      <c r="X1582" s="29">
        <v>1</v>
      </c>
      <c r="Y1582" s="29">
        <v>1</v>
      </c>
      <c r="Z1582" s="29"/>
      <c r="AA1582" s="29"/>
      <c r="AB1582" s="29"/>
      <c r="AC1582" s="29"/>
      <c r="AD1582" s="29"/>
      <c r="AE1582" s="29"/>
      <c r="AF1582" s="29"/>
      <c r="AG1582" s="29"/>
      <c r="AH1582" s="29">
        <v>1</v>
      </c>
      <c r="AI1582" s="29"/>
      <c r="AJ1582" s="29"/>
      <c r="AK1582" s="29">
        <v>7</v>
      </c>
      <c r="AL1582" s="29"/>
      <c r="AM1582" s="29"/>
      <c r="AN1582" s="29"/>
      <c r="AO1582" s="29"/>
      <c r="AP1582" s="29"/>
      <c r="AQ1582" s="29"/>
      <c r="AR1582" s="29">
        <v>1</v>
      </c>
      <c r="AS1582" s="29">
        <v>1</v>
      </c>
      <c r="AT1582" s="29"/>
      <c r="AU1582" s="29">
        <v>1</v>
      </c>
      <c r="AV1582" s="29"/>
      <c r="AW1582" s="29"/>
      <c r="AX1582" s="29">
        <v>1</v>
      </c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12</v>
      </c>
      <c r="F1583" s="26">
        <v>12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5</v>
      </c>
      <c r="U1583" s="29"/>
      <c r="V1583" s="29"/>
      <c r="W1583" s="29">
        <v>2</v>
      </c>
      <c r="X1583" s="29">
        <v>3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7</v>
      </c>
      <c r="AL1583" s="29"/>
      <c r="AM1583" s="29"/>
      <c r="AN1583" s="29"/>
      <c r="AO1583" s="29"/>
      <c r="AP1583" s="29"/>
      <c r="AQ1583" s="29"/>
      <c r="AR1583" s="29">
        <v>2</v>
      </c>
      <c r="AS1583" s="29">
        <v>3</v>
      </c>
      <c r="AT1583" s="29"/>
      <c r="AU1583" s="29">
        <v>3</v>
      </c>
      <c r="AV1583" s="29"/>
      <c r="AW1583" s="29"/>
      <c r="AX1583" s="29"/>
      <c r="AY1583" s="29">
        <v>2</v>
      </c>
      <c r="AZ1583" s="29">
        <v>1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1</v>
      </c>
      <c r="F1586" s="26">
        <v>1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1</v>
      </c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11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8" t="s">
        <v>2279</v>
      </c>
      <c r="BA1590" s="178"/>
      <c r="BB1590" s="126"/>
      <c r="BC1590" s="179"/>
      <c r="BD1590" s="179"/>
      <c r="BE1590" s="179"/>
      <c r="BF1590" s="127"/>
      <c r="BG1590" s="181" t="s">
        <v>2438</v>
      </c>
      <c r="BH1590" s="181"/>
      <c r="BI1590" s="181"/>
      <c r="BJ1590" s="181"/>
      <c r="BK1590" s="181"/>
      <c r="BL1590" s="126"/>
      <c r="BM1590" s="74"/>
    </row>
    <row r="1591" spans="1:65" s="63" customFormat="1" ht="19.5" customHeight="1">
      <c r="A1591" s="75"/>
      <c r="B1591" s="76"/>
      <c r="C1591" s="212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172" t="s">
        <v>2274</v>
      </c>
      <c r="BD1591" s="172"/>
      <c r="BE1591" s="172"/>
      <c r="BF1591" s="127"/>
      <c r="BG1591" s="172" t="s">
        <v>2275</v>
      </c>
      <c r="BH1591" s="172"/>
      <c r="BI1591" s="172"/>
      <c r="BK1591" s="126"/>
      <c r="BL1591" s="126"/>
      <c r="BM1591" s="79"/>
    </row>
    <row r="1592" spans="1:65" ht="12.75" customHeight="1">
      <c r="A1592" s="7"/>
      <c r="B1592" s="12"/>
      <c r="C1592" s="209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80" t="s">
        <v>2280</v>
      </c>
      <c r="BA1592" s="180"/>
      <c r="BB1592" s="126"/>
      <c r="BC1592" s="179"/>
      <c r="BD1592" s="179"/>
      <c r="BE1592" s="179"/>
      <c r="BF1592" s="127"/>
      <c r="BG1592" s="181" t="s">
        <v>2431</v>
      </c>
      <c r="BH1592" s="181"/>
      <c r="BI1592" s="181"/>
      <c r="BJ1592" s="181"/>
      <c r="BK1592" s="181"/>
      <c r="BL1592" s="126"/>
      <c r="BM1592" s="44"/>
    </row>
    <row r="1593" spans="1:68" s="63" customFormat="1" ht="19.5" customHeight="1">
      <c r="A1593" s="7"/>
      <c r="B1593" s="65"/>
      <c r="C1593" s="210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2" t="s">
        <v>2274</v>
      </c>
      <c r="BD1593" s="172"/>
      <c r="BE1593" s="172"/>
      <c r="BF1593" s="126"/>
      <c r="BG1593" s="172" t="s">
        <v>2275</v>
      </c>
      <c r="BH1593" s="172"/>
      <c r="BI1593" s="172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173" t="s">
        <v>2439</v>
      </c>
      <c r="BC1595" s="173"/>
      <c r="BD1595" s="173"/>
      <c r="BE1595" s="126"/>
      <c r="BF1595" s="174" t="s">
        <v>2278</v>
      </c>
      <c r="BG1595" s="174"/>
      <c r="BH1595" s="174"/>
      <c r="BI1595" s="175" t="s">
        <v>2441</v>
      </c>
      <c r="BJ1595" s="175"/>
      <c r="BK1595" s="175"/>
      <c r="BL1595" s="175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 customHeight="1">
      <c r="AZ1597" s="171" t="s">
        <v>2276</v>
      </c>
      <c r="BA1597" s="171"/>
      <c r="BB1597" s="176" t="s">
        <v>2440</v>
      </c>
      <c r="BC1597" s="176"/>
      <c r="BD1597" s="176"/>
      <c r="BF1597" s="177" t="s">
        <v>2432</v>
      </c>
      <c r="BG1597" s="177"/>
      <c r="BH1597" s="177"/>
      <c r="BI1597" s="177"/>
      <c r="BJ1597" s="126"/>
      <c r="BK1597" s="126"/>
      <c r="BL1597" s="126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5" right="0.25" top="0.75" bottom="0.75" header="0.3" footer="0.3"/>
  <pageSetup fitToHeight="0" fitToWidth="1" horizontalDpi="600" verticalDpi="600" orientation="landscape" pageOrder="overThenDown" paperSize="9" scale="28" r:id="rId1"/>
  <headerFooter>
    <oddFooter>&amp;L397A1DA1&amp;CФорма № 6-8, Підрозділ: Люботинський міський суд Харківської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Q1597"/>
  <sheetViews>
    <sheetView view="pageBreakPreview" zoomScale="90" zoomScaleSheetLayoutView="90" workbookViewId="0" topLeftCell="AK774">
      <selection activeCell="BP1592" sqref="BP1592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</v>
      </c>
      <c r="F31" s="26">
        <f aca="true" t="shared" si="1" ref="F31:BQ31">SUM(F32:F95)</f>
        <v>2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2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2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2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1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1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>
        <v>1</v>
      </c>
      <c r="M37" s="29"/>
      <c r="N37" s="26"/>
      <c r="O37" s="29"/>
      <c r="P37" s="29"/>
      <c r="Q37" s="26"/>
      <c r="R37" s="29"/>
      <c r="S37" s="29">
        <v>1</v>
      </c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1</v>
      </c>
      <c r="AJ37" s="26">
        <v>1</v>
      </c>
      <c r="AK37" s="26"/>
      <c r="AL37" s="26"/>
      <c r="AM37" s="29"/>
      <c r="AN37" s="29"/>
      <c r="AO37" s="29"/>
      <c r="AP37" s="29">
        <v>1</v>
      </c>
      <c r="AQ37" s="29"/>
      <c r="AR37" s="26"/>
      <c r="AS37" s="26"/>
      <c r="AT37" s="29"/>
      <c r="AU37" s="26"/>
      <c r="AV37" s="29"/>
      <c r="AW37" s="29">
        <v>1</v>
      </c>
      <c r="AX37" s="29"/>
      <c r="AY37" s="29"/>
      <c r="AZ37" s="29">
        <v>1</v>
      </c>
      <c r="BA37" s="26"/>
      <c r="BB37" s="26">
        <v>1</v>
      </c>
      <c r="BC37" s="26"/>
      <c r="BD37" s="26"/>
      <c r="BE37" s="29"/>
      <c r="BF37" s="29"/>
      <c r="BG37" s="29"/>
      <c r="BH37" s="29">
        <v>1</v>
      </c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/>
      <c r="R42" s="29"/>
      <c r="S42" s="29">
        <v>1</v>
      </c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1</v>
      </c>
      <c r="AJ42" s="26"/>
      <c r="AK42" s="26"/>
      <c r="AL42" s="26"/>
      <c r="AM42" s="29"/>
      <c r="AN42" s="29"/>
      <c r="AO42" s="29"/>
      <c r="AP42" s="29">
        <v>1</v>
      </c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947</v>
      </c>
      <c r="C48" s="18" t="s">
        <v>105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948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16</v>
      </c>
      <c r="F202" s="26">
        <f aca="true" t="shared" si="5" ref="F202:BP202">SUM(F203:F247)</f>
        <v>16</v>
      </c>
      <c r="G202" s="26">
        <f t="shared" si="5"/>
        <v>0</v>
      </c>
      <c r="H202" s="26">
        <f t="shared" si="5"/>
        <v>3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2</v>
      </c>
      <c r="M202" s="26">
        <f t="shared" si="5"/>
        <v>0</v>
      </c>
      <c r="N202" s="26">
        <f t="shared" si="5"/>
        <v>0</v>
      </c>
      <c r="O202" s="26">
        <f t="shared" si="5"/>
        <v>1</v>
      </c>
      <c r="P202" s="26">
        <f t="shared" si="5"/>
        <v>1</v>
      </c>
      <c r="Q202" s="26">
        <f t="shared" si="5"/>
        <v>2</v>
      </c>
      <c r="R202" s="26">
        <f t="shared" si="5"/>
        <v>10</v>
      </c>
      <c r="S202" s="26">
        <f t="shared" si="5"/>
        <v>2</v>
      </c>
      <c r="T202" s="26">
        <f t="shared" si="5"/>
        <v>0</v>
      </c>
      <c r="U202" s="26">
        <f t="shared" si="5"/>
        <v>3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1</v>
      </c>
      <c r="AG202" s="26">
        <f t="shared" si="5"/>
        <v>0</v>
      </c>
      <c r="AH202" s="26">
        <f t="shared" si="5"/>
        <v>0</v>
      </c>
      <c r="AI202" s="26">
        <f t="shared" si="5"/>
        <v>11</v>
      </c>
      <c r="AJ202" s="26">
        <f t="shared" si="5"/>
        <v>4</v>
      </c>
      <c r="AK202" s="26">
        <f t="shared" si="5"/>
        <v>0</v>
      </c>
      <c r="AL202" s="26">
        <f t="shared" si="5"/>
        <v>0</v>
      </c>
      <c r="AM202" s="26">
        <f t="shared" si="5"/>
        <v>2</v>
      </c>
      <c r="AN202" s="26">
        <f t="shared" si="5"/>
        <v>0</v>
      </c>
      <c r="AO202" s="26">
        <f t="shared" si="5"/>
        <v>3</v>
      </c>
      <c r="AP202" s="26">
        <f t="shared" si="5"/>
        <v>8</v>
      </c>
      <c r="AQ202" s="26">
        <f t="shared" si="5"/>
        <v>3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3</v>
      </c>
      <c r="AV202" s="26">
        <f t="shared" si="5"/>
        <v>3</v>
      </c>
      <c r="AW202" s="26">
        <f t="shared" si="5"/>
        <v>6</v>
      </c>
      <c r="AX202" s="26">
        <f t="shared" si="5"/>
        <v>3</v>
      </c>
      <c r="AY202" s="26">
        <f t="shared" si="5"/>
        <v>1</v>
      </c>
      <c r="AZ202" s="26">
        <f t="shared" si="5"/>
        <v>2</v>
      </c>
      <c r="BA202" s="26">
        <f t="shared" si="5"/>
        <v>1</v>
      </c>
      <c r="BB202" s="26">
        <f t="shared" si="5"/>
        <v>0</v>
      </c>
      <c r="BC202" s="26">
        <f t="shared" si="5"/>
        <v>4</v>
      </c>
      <c r="BD202" s="26">
        <f t="shared" si="5"/>
        <v>0</v>
      </c>
      <c r="BE202" s="26">
        <f t="shared" si="5"/>
        <v>0</v>
      </c>
      <c r="BF202" s="26">
        <f t="shared" si="5"/>
        <v>1</v>
      </c>
      <c r="BG202" s="26">
        <f t="shared" si="5"/>
        <v>0</v>
      </c>
      <c r="BH202" s="26">
        <f t="shared" si="5"/>
        <v>1</v>
      </c>
      <c r="BI202" s="26">
        <f t="shared" si="5"/>
        <v>1</v>
      </c>
      <c r="BJ202" s="26">
        <f t="shared" si="5"/>
        <v>1</v>
      </c>
      <c r="BK202" s="26">
        <f t="shared" si="5"/>
        <v>0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3</v>
      </c>
      <c r="BQ202" s="26">
        <f>SUM(BQ203:BQ247)</f>
        <v>1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3</v>
      </c>
      <c r="F203" s="29">
        <v>3</v>
      </c>
      <c r="G203" s="29"/>
      <c r="H203" s="26"/>
      <c r="I203" s="26"/>
      <c r="J203" s="29"/>
      <c r="K203" s="29"/>
      <c r="L203" s="29"/>
      <c r="M203" s="29"/>
      <c r="N203" s="26"/>
      <c r="O203" s="29"/>
      <c r="P203" s="29"/>
      <c r="Q203" s="26">
        <v>1</v>
      </c>
      <c r="R203" s="29">
        <v>1</v>
      </c>
      <c r="S203" s="29">
        <v>1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3</v>
      </c>
      <c r="AJ203" s="26"/>
      <c r="AK203" s="26"/>
      <c r="AL203" s="26"/>
      <c r="AM203" s="29"/>
      <c r="AN203" s="29"/>
      <c r="AO203" s="29"/>
      <c r="AP203" s="29">
        <v>3</v>
      </c>
      <c r="AQ203" s="29"/>
      <c r="AR203" s="26"/>
      <c r="AS203" s="26"/>
      <c r="AT203" s="29"/>
      <c r="AU203" s="26">
        <v>1</v>
      </c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</v>
      </c>
      <c r="F204" s="29">
        <v>1</v>
      </c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/>
      <c r="R204" s="29">
        <v>1</v>
      </c>
      <c r="S204" s="29"/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6"/>
      <c r="AK204" s="26"/>
      <c r="AL204" s="26"/>
      <c r="AM204" s="29"/>
      <c r="AN204" s="29"/>
      <c r="AO204" s="29"/>
      <c r="AP204" s="29">
        <v>1</v>
      </c>
      <c r="AQ204" s="29"/>
      <c r="AR204" s="26"/>
      <c r="AS204" s="26"/>
      <c r="AT204" s="29"/>
      <c r="AU204" s="26"/>
      <c r="AV204" s="29"/>
      <c r="AW204" s="29">
        <v>1</v>
      </c>
      <c r="AX204" s="29">
        <v>1</v>
      </c>
      <c r="AY204" s="29"/>
      <c r="AZ204" s="29"/>
      <c r="BA204" s="26"/>
      <c r="BB204" s="26"/>
      <c r="BC204" s="26">
        <v>1</v>
      </c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7</v>
      </c>
      <c r="F205" s="29">
        <v>7</v>
      </c>
      <c r="G205" s="29"/>
      <c r="H205" s="26">
        <v>2</v>
      </c>
      <c r="I205" s="26">
        <v>1</v>
      </c>
      <c r="J205" s="29"/>
      <c r="K205" s="29"/>
      <c r="L205" s="29"/>
      <c r="M205" s="29"/>
      <c r="N205" s="26"/>
      <c r="O205" s="29">
        <v>1</v>
      </c>
      <c r="P205" s="29"/>
      <c r="Q205" s="26"/>
      <c r="R205" s="29">
        <v>6</v>
      </c>
      <c r="S205" s="29"/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>
        <v>5</v>
      </c>
      <c r="AJ205" s="26">
        <v>2</v>
      </c>
      <c r="AK205" s="26"/>
      <c r="AL205" s="26"/>
      <c r="AM205" s="29">
        <v>2</v>
      </c>
      <c r="AN205" s="29"/>
      <c r="AO205" s="29">
        <v>1</v>
      </c>
      <c r="AP205" s="29">
        <v>3</v>
      </c>
      <c r="AQ205" s="29">
        <v>1</v>
      </c>
      <c r="AR205" s="26"/>
      <c r="AS205" s="26"/>
      <c r="AT205" s="29"/>
      <c r="AU205" s="26">
        <v>1</v>
      </c>
      <c r="AV205" s="29">
        <v>2</v>
      </c>
      <c r="AW205" s="29">
        <v>2</v>
      </c>
      <c r="AX205" s="29"/>
      <c r="AY205" s="29">
        <v>1</v>
      </c>
      <c r="AZ205" s="29">
        <v>1</v>
      </c>
      <c r="BA205" s="26"/>
      <c r="BB205" s="26"/>
      <c r="BC205" s="26">
        <v>2</v>
      </c>
      <c r="BD205" s="26"/>
      <c r="BE205" s="29"/>
      <c r="BF205" s="29"/>
      <c r="BG205" s="29"/>
      <c r="BH205" s="29">
        <v>1</v>
      </c>
      <c r="BI205" s="29"/>
      <c r="BJ205" s="29"/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3</v>
      </c>
      <c r="F208" s="29">
        <v>3</v>
      </c>
      <c r="G208" s="29"/>
      <c r="H208" s="26">
        <v>1</v>
      </c>
      <c r="I208" s="26"/>
      <c r="J208" s="29"/>
      <c r="K208" s="29"/>
      <c r="L208" s="29">
        <v>1</v>
      </c>
      <c r="M208" s="29"/>
      <c r="N208" s="26"/>
      <c r="O208" s="29"/>
      <c r="P208" s="29">
        <v>1</v>
      </c>
      <c r="Q208" s="26">
        <v>1</v>
      </c>
      <c r="R208" s="29">
        <v>1</v>
      </c>
      <c r="S208" s="29"/>
      <c r="T208" s="29"/>
      <c r="U208" s="29">
        <v>1</v>
      </c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>
        <v>1</v>
      </c>
      <c r="AG208" s="29"/>
      <c r="AH208" s="29"/>
      <c r="AI208" s="29">
        <v>1</v>
      </c>
      <c r="AJ208" s="26"/>
      <c r="AK208" s="26"/>
      <c r="AL208" s="26"/>
      <c r="AM208" s="29"/>
      <c r="AN208" s="29"/>
      <c r="AO208" s="29">
        <v>2</v>
      </c>
      <c r="AP208" s="29"/>
      <c r="AQ208" s="29">
        <v>1</v>
      </c>
      <c r="AR208" s="26"/>
      <c r="AS208" s="26"/>
      <c r="AT208" s="29"/>
      <c r="AU208" s="26">
        <v>1</v>
      </c>
      <c r="AV208" s="29"/>
      <c r="AW208" s="29">
        <v>1</v>
      </c>
      <c r="AX208" s="29">
        <v>1</v>
      </c>
      <c r="AY208" s="29"/>
      <c r="AZ208" s="29"/>
      <c r="BA208" s="26"/>
      <c r="BB208" s="26"/>
      <c r="BC208" s="26"/>
      <c r="BD208" s="26"/>
      <c r="BE208" s="29"/>
      <c r="BF208" s="29">
        <v>1</v>
      </c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>
        <v>1</v>
      </c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2</v>
      </c>
      <c r="F209" s="29">
        <v>2</v>
      </c>
      <c r="G209" s="29"/>
      <c r="H209" s="26"/>
      <c r="I209" s="26">
        <v>1</v>
      </c>
      <c r="J209" s="29"/>
      <c r="K209" s="29"/>
      <c r="L209" s="29">
        <v>1</v>
      </c>
      <c r="M209" s="29"/>
      <c r="N209" s="26"/>
      <c r="O209" s="29"/>
      <c r="P209" s="29"/>
      <c r="Q209" s="26"/>
      <c r="R209" s="29">
        <v>1</v>
      </c>
      <c r="S209" s="29">
        <v>1</v>
      </c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2</v>
      </c>
      <c r="AJ209" s="26">
        <v>2</v>
      </c>
      <c r="AK209" s="26"/>
      <c r="AL209" s="26"/>
      <c r="AM209" s="29"/>
      <c r="AN209" s="29"/>
      <c r="AO209" s="29"/>
      <c r="AP209" s="29">
        <v>1</v>
      </c>
      <c r="AQ209" s="29">
        <v>1</v>
      </c>
      <c r="AR209" s="26"/>
      <c r="AS209" s="26"/>
      <c r="AT209" s="29"/>
      <c r="AU209" s="26"/>
      <c r="AV209" s="29"/>
      <c r="AW209" s="29">
        <v>2</v>
      </c>
      <c r="AX209" s="29">
        <v>1</v>
      </c>
      <c r="AY209" s="29"/>
      <c r="AZ209" s="29">
        <v>1</v>
      </c>
      <c r="BA209" s="26">
        <v>1</v>
      </c>
      <c r="BB209" s="26"/>
      <c r="BC209" s="26">
        <v>1</v>
      </c>
      <c r="BD209" s="26"/>
      <c r="BE209" s="29"/>
      <c r="BF209" s="29"/>
      <c r="BG209" s="29"/>
      <c r="BH209" s="29"/>
      <c r="BI209" s="29">
        <v>1</v>
      </c>
      <c r="BJ209" s="29">
        <v>1</v>
      </c>
      <c r="BK209" s="29"/>
      <c r="BL209" s="29"/>
      <c r="BM209" s="29"/>
      <c r="BN209" s="29"/>
      <c r="BO209" s="29"/>
      <c r="BP209" s="26">
        <v>1</v>
      </c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 aca="true" t="shared" si="8" ref="F407:BQ407">SUM(F408:F464)</f>
        <v>0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0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0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 aca="true" t="shared" si="10" ref="F476:BQ476">SUM(F477:F515)</f>
        <v>2</v>
      </c>
      <c r="G476" s="26">
        <f t="shared" si="10"/>
        <v>0</v>
      </c>
      <c r="H476" s="26">
        <f t="shared" si="10"/>
        <v>0</v>
      </c>
      <c r="I476" s="26">
        <f t="shared" si="10"/>
        <v>1</v>
      </c>
      <c r="J476" s="26">
        <f t="shared" si="10"/>
        <v>0</v>
      </c>
      <c r="K476" s="26">
        <f t="shared" si="10"/>
        <v>0</v>
      </c>
      <c r="L476" s="26">
        <f t="shared" si="10"/>
        <v>1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2</v>
      </c>
      <c r="Q476" s="26">
        <f t="shared" si="10"/>
        <v>0</v>
      </c>
      <c r="R476" s="26">
        <f t="shared" si="10"/>
        <v>0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2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1</v>
      </c>
      <c r="AP476" s="26">
        <f t="shared" si="10"/>
        <v>1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1</v>
      </c>
      <c r="AX476" s="26">
        <f t="shared" si="10"/>
        <v>1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1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1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2</v>
      </c>
      <c r="F509" s="29">
        <v>2</v>
      </c>
      <c r="G509" s="29"/>
      <c r="H509" s="26"/>
      <c r="I509" s="26">
        <v>1</v>
      </c>
      <c r="J509" s="29"/>
      <c r="K509" s="29"/>
      <c r="L509" s="29">
        <v>1</v>
      </c>
      <c r="M509" s="29"/>
      <c r="N509" s="26"/>
      <c r="O509" s="29"/>
      <c r="P509" s="29">
        <v>2</v>
      </c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2</v>
      </c>
      <c r="AJ509" s="26">
        <v>1</v>
      </c>
      <c r="AK509" s="26"/>
      <c r="AL509" s="26"/>
      <c r="AM509" s="29"/>
      <c r="AN509" s="29"/>
      <c r="AO509" s="29">
        <v>1</v>
      </c>
      <c r="AP509" s="29">
        <v>1</v>
      </c>
      <c r="AQ509" s="29"/>
      <c r="AR509" s="26"/>
      <c r="AS509" s="26"/>
      <c r="AT509" s="29"/>
      <c r="AU509" s="26"/>
      <c r="AV509" s="29"/>
      <c r="AW509" s="29">
        <v>1</v>
      </c>
      <c r="AX509" s="29">
        <v>1</v>
      </c>
      <c r="AY509" s="29"/>
      <c r="AZ509" s="29"/>
      <c r="BA509" s="26"/>
      <c r="BB509" s="26"/>
      <c r="BC509" s="26">
        <v>1</v>
      </c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>
        <v>1</v>
      </c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3</v>
      </c>
      <c r="F516" s="26">
        <f aca="true" t="shared" si="11" ref="F516:BQ516">SUM(F517:F557)</f>
        <v>3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1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1</v>
      </c>
      <c r="R516" s="26">
        <f t="shared" si="11"/>
        <v>2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3</v>
      </c>
      <c r="AJ516" s="26">
        <f t="shared" si="11"/>
        <v>2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1</v>
      </c>
      <c r="AP516" s="26">
        <f t="shared" si="11"/>
        <v>1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2</v>
      </c>
      <c r="AX516" s="26">
        <f t="shared" si="11"/>
        <v>1</v>
      </c>
      <c r="AY516" s="26">
        <f t="shared" si="11"/>
        <v>0</v>
      </c>
      <c r="AZ516" s="26">
        <f t="shared" si="11"/>
        <v>1</v>
      </c>
      <c r="BA516" s="26">
        <f t="shared" si="11"/>
        <v>0</v>
      </c>
      <c r="BB516" s="26">
        <f t="shared" si="11"/>
        <v>0</v>
      </c>
      <c r="BC516" s="26">
        <f t="shared" si="11"/>
        <v>2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1</v>
      </c>
      <c r="BN516" s="26">
        <f t="shared" si="11"/>
        <v>0</v>
      </c>
      <c r="BO516" s="26">
        <f t="shared" si="11"/>
        <v>0</v>
      </c>
      <c r="BP516" s="26">
        <f t="shared" si="11"/>
        <v>1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3</v>
      </c>
      <c r="F521" s="29">
        <v>3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>
        <v>1</v>
      </c>
      <c r="R521" s="29">
        <v>2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3</v>
      </c>
      <c r="AJ521" s="26">
        <v>2</v>
      </c>
      <c r="AK521" s="26"/>
      <c r="AL521" s="26"/>
      <c r="AM521" s="29"/>
      <c r="AN521" s="29"/>
      <c r="AO521" s="29">
        <v>1</v>
      </c>
      <c r="AP521" s="29">
        <v>1</v>
      </c>
      <c r="AQ521" s="29">
        <v>1</v>
      </c>
      <c r="AR521" s="26"/>
      <c r="AS521" s="26"/>
      <c r="AT521" s="29"/>
      <c r="AU521" s="26"/>
      <c r="AV521" s="29"/>
      <c r="AW521" s="29">
        <v>2</v>
      </c>
      <c r="AX521" s="29">
        <v>1</v>
      </c>
      <c r="AY521" s="29"/>
      <c r="AZ521" s="29">
        <v>1</v>
      </c>
      <c r="BA521" s="26"/>
      <c r="BB521" s="26"/>
      <c r="BC521" s="26">
        <v>2</v>
      </c>
      <c r="BD521" s="26"/>
      <c r="BE521" s="29"/>
      <c r="BF521" s="29"/>
      <c r="BG521" s="29"/>
      <c r="BH521" s="29"/>
      <c r="BI521" s="29"/>
      <c r="BJ521" s="29"/>
      <c r="BK521" s="29"/>
      <c r="BL521" s="29"/>
      <c r="BM521" s="29">
        <v>1</v>
      </c>
      <c r="BN521" s="29"/>
      <c r="BO521" s="29"/>
      <c r="BP521" s="26">
        <v>1</v>
      </c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 aca="true" t="shared" si="12" ref="F558:BQ558">SUM(F560:F622)</f>
        <v>2</v>
      </c>
      <c r="G558" s="26">
        <f t="shared" si="12"/>
        <v>0</v>
      </c>
      <c r="H558" s="26">
        <f t="shared" si="12"/>
        <v>1</v>
      </c>
      <c r="I558" s="26">
        <f t="shared" si="12"/>
        <v>2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0</v>
      </c>
      <c r="R558" s="26">
        <f t="shared" si="12"/>
        <v>2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2</v>
      </c>
      <c r="AJ558" s="26">
        <f t="shared" si="12"/>
        <v>1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1</v>
      </c>
      <c r="AP558" s="26">
        <f t="shared" si="12"/>
        <v>1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1</v>
      </c>
      <c r="AV558" s="26">
        <f t="shared" si="12"/>
        <v>0</v>
      </c>
      <c r="AW558" s="26">
        <f t="shared" si="12"/>
        <v>1</v>
      </c>
      <c r="AX558" s="26">
        <f t="shared" si="12"/>
        <v>0</v>
      </c>
      <c r="AY558" s="26">
        <f t="shared" si="12"/>
        <v>0</v>
      </c>
      <c r="AZ558" s="26">
        <f t="shared" si="12"/>
        <v>1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1</v>
      </c>
      <c r="BG558" s="26">
        <f t="shared" si="12"/>
        <v>0</v>
      </c>
      <c r="BH558" s="26">
        <f t="shared" si="12"/>
        <v>1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 aca="true" t="shared" si="13" ref="F559:BQ559">SUM(F560:F599)</f>
        <v>2</v>
      </c>
      <c r="G559" s="26">
        <f t="shared" si="13"/>
        <v>0</v>
      </c>
      <c r="H559" s="26">
        <f t="shared" si="13"/>
        <v>1</v>
      </c>
      <c r="I559" s="26">
        <f t="shared" si="13"/>
        <v>2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0</v>
      </c>
      <c r="R559" s="26">
        <f t="shared" si="13"/>
        <v>2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2</v>
      </c>
      <c r="AJ559" s="26">
        <f t="shared" si="13"/>
        <v>1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1</v>
      </c>
      <c r="AP559" s="26">
        <f t="shared" si="13"/>
        <v>1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1</v>
      </c>
      <c r="AV559" s="26">
        <f t="shared" si="13"/>
        <v>0</v>
      </c>
      <c r="AW559" s="26">
        <f t="shared" si="13"/>
        <v>1</v>
      </c>
      <c r="AX559" s="26">
        <f t="shared" si="13"/>
        <v>0</v>
      </c>
      <c r="AY559" s="26">
        <f t="shared" si="13"/>
        <v>0</v>
      </c>
      <c r="AZ559" s="26">
        <f t="shared" si="13"/>
        <v>1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1</v>
      </c>
      <c r="BG559" s="26">
        <f t="shared" si="13"/>
        <v>0</v>
      </c>
      <c r="BH559" s="26">
        <f t="shared" si="13"/>
        <v>1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2</v>
      </c>
      <c r="F572" s="29">
        <v>2</v>
      </c>
      <c r="G572" s="29"/>
      <c r="H572" s="26">
        <v>1</v>
      </c>
      <c r="I572" s="26">
        <v>2</v>
      </c>
      <c r="J572" s="29"/>
      <c r="K572" s="29"/>
      <c r="L572" s="29"/>
      <c r="M572" s="29"/>
      <c r="N572" s="26"/>
      <c r="O572" s="29"/>
      <c r="P572" s="29"/>
      <c r="Q572" s="26"/>
      <c r="R572" s="29">
        <v>2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2</v>
      </c>
      <c r="AJ572" s="26">
        <v>1</v>
      </c>
      <c r="AK572" s="26"/>
      <c r="AL572" s="26"/>
      <c r="AM572" s="29"/>
      <c r="AN572" s="29"/>
      <c r="AO572" s="29">
        <v>1</v>
      </c>
      <c r="AP572" s="29">
        <v>1</v>
      </c>
      <c r="AQ572" s="29"/>
      <c r="AR572" s="26"/>
      <c r="AS572" s="26"/>
      <c r="AT572" s="29"/>
      <c r="AU572" s="26">
        <v>1</v>
      </c>
      <c r="AV572" s="29"/>
      <c r="AW572" s="29">
        <v>1</v>
      </c>
      <c r="AX572" s="29"/>
      <c r="AY572" s="29"/>
      <c r="AZ572" s="29">
        <v>1</v>
      </c>
      <c r="BA572" s="26"/>
      <c r="BB572" s="26"/>
      <c r="BC572" s="26"/>
      <c r="BD572" s="26"/>
      <c r="BE572" s="29"/>
      <c r="BF572" s="29">
        <v>1</v>
      </c>
      <c r="BG572" s="29"/>
      <c r="BH572" s="29">
        <v>1</v>
      </c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1</v>
      </c>
      <c r="F719" s="26">
        <f aca="true" t="shared" si="17" ref="F719:BQ719">SUM(F720:F773)</f>
        <v>1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1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1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1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57</v>
      </c>
      <c r="C767" s="18" t="s">
        <v>1424</v>
      </c>
      <c r="D767" s="18"/>
      <c r="E767" s="26">
        <v>1</v>
      </c>
      <c r="F767" s="29">
        <v>1</v>
      </c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>
        <v>1</v>
      </c>
      <c r="T767" s="29"/>
      <c r="U767" s="29"/>
      <c r="V767" s="26"/>
      <c r="W767" s="29">
        <v>1</v>
      </c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>
        <v>1</v>
      </c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 aca="true" t="shared" si="18" ref="F774:BQ774">SUM(F775:F835)</f>
        <v>0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0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0</v>
      </c>
      <c r="AJ774" s="26">
        <f t="shared" si="18"/>
        <v>0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0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0</v>
      </c>
      <c r="AX774" s="26">
        <f t="shared" si="18"/>
        <v>0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0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0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26</v>
      </c>
      <c r="F1580" s="150">
        <f t="shared" si="21"/>
        <v>26</v>
      </c>
      <c r="G1580" s="150">
        <f t="shared" si="21"/>
        <v>0</v>
      </c>
      <c r="H1580" s="150">
        <f t="shared" si="21"/>
        <v>4</v>
      </c>
      <c r="I1580" s="150">
        <f t="shared" si="21"/>
        <v>5</v>
      </c>
      <c r="J1580" s="150">
        <f t="shared" si="21"/>
        <v>0</v>
      </c>
      <c r="K1580" s="150">
        <f t="shared" si="21"/>
        <v>0</v>
      </c>
      <c r="L1580" s="150">
        <f t="shared" si="21"/>
        <v>6</v>
      </c>
      <c r="M1580" s="150">
        <f t="shared" si="21"/>
        <v>0</v>
      </c>
      <c r="N1580" s="150">
        <f t="shared" si="21"/>
        <v>0</v>
      </c>
      <c r="O1580" s="150">
        <f t="shared" si="21"/>
        <v>1</v>
      </c>
      <c r="P1580" s="150">
        <f t="shared" si="21"/>
        <v>3</v>
      </c>
      <c r="Q1580" s="150">
        <f t="shared" si="21"/>
        <v>3</v>
      </c>
      <c r="R1580" s="150">
        <f t="shared" si="21"/>
        <v>14</v>
      </c>
      <c r="S1580" s="150">
        <f t="shared" si="21"/>
        <v>5</v>
      </c>
      <c r="T1580" s="150">
        <f t="shared" si="21"/>
        <v>0</v>
      </c>
      <c r="U1580" s="150">
        <f t="shared" si="21"/>
        <v>3</v>
      </c>
      <c r="V1580" s="150">
        <f t="shared" si="21"/>
        <v>0</v>
      </c>
      <c r="W1580" s="150">
        <f t="shared" si="21"/>
        <v>1</v>
      </c>
      <c r="X1580" s="150">
        <f t="shared" si="21"/>
        <v>0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0</v>
      </c>
      <c r="AC1580" s="150">
        <f t="shared" si="21"/>
        <v>0</v>
      </c>
      <c r="AD1580" s="150">
        <f t="shared" si="21"/>
        <v>1</v>
      </c>
      <c r="AE1580" s="150">
        <f t="shared" si="21"/>
        <v>0</v>
      </c>
      <c r="AF1580" s="150">
        <f t="shared" si="21"/>
        <v>1</v>
      </c>
      <c r="AG1580" s="150">
        <f t="shared" si="21"/>
        <v>0</v>
      </c>
      <c r="AH1580" s="150">
        <f t="shared" si="21"/>
        <v>0</v>
      </c>
      <c r="AI1580" s="150">
        <f t="shared" si="21"/>
        <v>20</v>
      </c>
      <c r="AJ1580" s="150">
        <f t="shared" si="21"/>
        <v>9</v>
      </c>
      <c r="AK1580" s="150">
        <f t="shared" si="21"/>
        <v>0</v>
      </c>
      <c r="AL1580" s="150">
        <f t="shared" si="21"/>
        <v>0</v>
      </c>
      <c r="AM1580" s="150">
        <f t="shared" si="21"/>
        <v>3</v>
      </c>
      <c r="AN1580" s="150">
        <f t="shared" si="21"/>
        <v>0</v>
      </c>
      <c r="AO1580" s="150">
        <f t="shared" si="21"/>
        <v>6</v>
      </c>
      <c r="AP1580" s="150">
        <f t="shared" si="21"/>
        <v>13</v>
      </c>
      <c r="AQ1580" s="150">
        <f t="shared" si="21"/>
        <v>4</v>
      </c>
      <c r="AR1580" s="150">
        <f t="shared" si="21"/>
        <v>0</v>
      </c>
      <c r="AS1580" s="150">
        <f t="shared" si="21"/>
        <v>0</v>
      </c>
      <c r="AT1580" s="150">
        <f t="shared" si="21"/>
        <v>0</v>
      </c>
      <c r="AU1580" s="150">
        <f t="shared" si="21"/>
        <v>4</v>
      </c>
      <c r="AV1580" s="150">
        <f t="shared" si="21"/>
        <v>3</v>
      </c>
      <c r="AW1580" s="150">
        <f t="shared" si="21"/>
        <v>11</v>
      </c>
      <c r="AX1580" s="150">
        <f t="shared" si="21"/>
        <v>5</v>
      </c>
      <c r="AY1580" s="150">
        <f t="shared" si="21"/>
        <v>1</v>
      </c>
      <c r="AZ1580" s="150">
        <f t="shared" si="21"/>
        <v>5</v>
      </c>
      <c r="BA1580" s="150">
        <f t="shared" si="21"/>
        <v>1</v>
      </c>
      <c r="BB1580" s="150">
        <f t="shared" si="21"/>
        <v>1</v>
      </c>
      <c r="BC1580" s="150">
        <f t="shared" si="21"/>
        <v>7</v>
      </c>
      <c r="BD1580" s="150">
        <f t="shared" si="21"/>
        <v>0</v>
      </c>
      <c r="BE1580" s="150">
        <f t="shared" si="21"/>
        <v>0</v>
      </c>
      <c r="BF1580" s="150">
        <f t="shared" si="21"/>
        <v>2</v>
      </c>
      <c r="BG1580" s="150">
        <f t="shared" si="21"/>
        <v>0</v>
      </c>
      <c r="BH1580" s="150">
        <f t="shared" si="21"/>
        <v>3</v>
      </c>
      <c r="BI1580" s="150">
        <f t="shared" si="21"/>
        <v>1</v>
      </c>
      <c r="BJ1580" s="150">
        <f t="shared" si="21"/>
        <v>1</v>
      </c>
      <c r="BK1580" s="150">
        <f t="shared" si="21"/>
        <v>0</v>
      </c>
      <c r="BL1580" s="150">
        <f t="shared" si="21"/>
        <v>0</v>
      </c>
      <c r="BM1580" s="150">
        <f t="shared" si="21"/>
        <v>1</v>
      </c>
      <c r="BN1580" s="150">
        <f t="shared" si="21"/>
        <v>0</v>
      </c>
      <c r="BO1580" s="150">
        <f t="shared" si="21"/>
        <v>0</v>
      </c>
      <c r="BP1580" s="150">
        <f t="shared" si="21"/>
        <v>5</v>
      </c>
      <c r="BQ1580" s="150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3</v>
      </c>
      <c r="F1581" s="29">
        <v>3</v>
      </c>
      <c r="G1581" s="29"/>
      <c r="H1581" s="26"/>
      <c r="I1581" s="26"/>
      <c r="J1581" s="29"/>
      <c r="K1581" s="29"/>
      <c r="L1581" s="29">
        <v>1</v>
      </c>
      <c r="M1581" s="29"/>
      <c r="N1581" s="26"/>
      <c r="O1581" s="29"/>
      <c r="P1581" s="29"/>
      <c r="Q1581" s="26">
        <v>1</v>
      </c>
      <c r="R1581" s="29">
        <v>2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3</v>
      </c>
      <c r="AJ1581" s="26">
        <v>2</v>
      </c>
      <c r="AK1581" s="26"/>
      <c r="AL1581" s="26"/>
      <c r="AM1581" s="29"/>
      <c r="AN1581" s="29"/>
      <c r="AO1581" s="29">
        <v>1</v>
      </c>
      <c r="AP1581" s="29">
        <v>1</v>
      </c>
      <c r="AQ1581" s="29">
        <v>1</v>
      </c>
      <c r="AR1581" s="26"/>
      <c r="AS1581" s="26"/>
      <c r="AT1581" s="29"/>
      <c r="AU1581" s="26"/>
      <c r="AV1581" s="29"/>
      <c r="AW1581" s="29">
        <v>2</v>
      </c>
      <c r="AX1581" s="29">
        <v>1</v>
      </c>
      <c r="AY1581" s="29"/>
      <c r="AZ1581" s="29">
        <v>1</v>
      </c>
      <c r="BA1581" s="26"/>
      <c r="BB1581" s="26"/>
      <c r="BC1581" s="26">
        <v>2</v>
      </c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>
        <v>1</v>
      </c>
      <c r="BN1581" s="29"/>
      <c r="BO1581" s="29"/>
      <c r="BP1581" s="26">
        <v>1</v>
      </c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11</v>
      </c>
      <c r="F1582" s="29">
        <v>11</v>
      </c>
      <c r="G1582" s="29"/>
      <c r="H1582" s="26">
        <v>2</v>
      </c>
      <c r="I1582" s="26">
        <v>2</v>
      </c>
      <c r="J1582" s="29"/>
      <c r="K1582" s="29"/>
      <c r="L1582" s="29">
        <v>2</v>
      </c>
      <c r="M1582" s="29"/>
      <c r="N1582" s="26"/>
      <c r="O1582" s="29"/>
      <c r="P1582" s="29">
        <v>1</v>
      </c>
      <c r="Q1582" s="26">
        <v>2</v>
      </c>
      <c r="R1582" s="29">
        <v>5</v>
      </c>
      <c r="S1582" s="29">
        <v>3</v>
      </c>
      <c r="T1582" s="29"/>
      <c r="U1582" s="29">
        <v>2</v>
      </c>
      <c r="V1582" s="26"/>
      <c r="W1582" s="29">
        <v>1</v>
      </c>
      <c r="X1582" s="29"/>
      <c r="Y1582" s="29"/>
      <c r="Z1582" s="29"/>
      <c r="AA1582" s="29"/>
      <c r="AB1582" s="29"/>
      <c r="AC1582" s="29"/>
      <c r="AD1582" s="29"/>
      <c r="AE1582" s="29"/>
      <c r="AF1582" s="29">
        <v>1</v>
      </c>
      <c r="AG1582" s="29"/>
      <c r="AH1582" s="29"/>
      <c r="AI1582" s="29">
        <v>7</v>
      </c>
      <c r="AJ1582" s="26">
        <v>2</v>
      </c>
      <c r="AK1582" s="26"/>
      <c r="AL1582" s="26"/>
      <c r="AM1582" s="29">
        <v>1</v>
      </c>
      <c r="AN1582" s="29"/>
      <c r="AO1582" s="29">
        <v>3</v>
      </c>
      <c r="AP1582" s="29">
        <v>6</v>
      </c>
      <c r="AQ1582" s="29">
        <v>1</v>
      </c>
      <c r="AR1582" s="26"/>
      <c r="AS1582" s="26"/>
      <c r="AT1582" s="29"/>
      <c r="AU1582" s="26">
        <v>3</v>
      </c>
      <c r="AV1582" s="29">
        <v>1</v>
      </c>
      <c r="AW1582" s="29">
        <v>4</v>
      </c>
      <c r="AX1582" s="29">
        <v>2</v>
      </c>
      <c r="AY1582" s="29"/>
      <c r="AZ1582" s="29">
        <v>2</v>
      </c>
      <c r="BA1582" s="26"/>
      <c r="BB1582" s="26">
        <v>1</v>
      </c>
      <c r="BC1582" s="26">
        <v>1</v>
      </c>
      <c r="BD1582" s="26"/>
      <c r="BE1582" s="29"/>
      <c r="BF1582" s="29">
        <v>2</v>
      </c>
      <c r="BG1582" s="29"/>
      <c r="BH1582" s="29">
        <v>2</v>
      </c>
      <c r="BI1582" s="29"/>
      <c r="BJ1582" s="29"/>
      <c r="BK1582" s="29"/>
      <c r="BL1582" s="29"/>
      <c r="BM1582" s="29"/>
      <c r="BN1582" s="29"/>
      <c r="BO1582" s="29"/>
      <c r="BP1582" s="26">
        <v>1</v>
      </c>
      <c r="BQ1582" s="26">
        <v>1</v>
      </c>
    </row>
    <row r="1583" spans="1:69" ht="12.75">
      <c r="A1583" s="5">
        <v>1570</v>
      </c>
      <c r="B1583" s="27"/>
      <c r="C1583" s="21" t="s">
        <v>909</v>
      </c>
      <c r="D1583" s="21"/>
      <c r="E1583" s="26">
        <v>12</v>
      </c>
      <c r="F1583" s="29">
        <v>12</v>
      </c>
      <c r="G1583" s="29"/>
      <c r="H1583" s="26">
        <v>2</v>
      </c>
      <c r="I1583" s="26">
        <v>3</v>
      </c>
      <c r="J1583" s="29"/>
      <c r="K1583" s="29"/>
      <c r="L1583" s="29">
        <v>3</v>
      </c>
      <c r="M1583" s="29"/>
      <c r="N1583" s="26"/>
      <c r="O1583" s="29">
        <v>1</v>
      </c>
      <c r="P1583" s="29">
        <v>2</v>
      </c>
      <c r="Q1583" s="26"/>
      <c r="R1583" s="29">
        <v>7</v>
      </c>
      <c r="S1583" s="29">
        <v>2</v>
      </c>
      <c r="T1583" s="29"/>
      <c r="U1583" s="29">
        <v>1</v>
      </c>
      <c r="V1583" s="26"/>
      <c r="W1583" s="29"/>
      <c r="X1583" s="29"/>
      <c r="Y1583" s="29"/>
      <c r="Z1583" s="29"/>
      <c r="AA1583" s="29"/>
      <c r="AB1583" s="29"/>
      <c r="AC1583" s="29"/>
      <c r="AD1583" s="29">
        <v>1</v>
      </c>
      <c r="AE1583" s="29"/>
      <c r="AF1583" s="29"/>
      <c r="AG1583" s="29"/>
      <c r="AH1583" s="29"/>
      <c r="AI1583" s="29">
        <v>10</v>
      </c>
      <c r="AJ1583" s="26">
        <v>5</v>
      </c>
      <c r="AK1583" s="26"/>
      <c r="AL1583" s="26"/>
      <c r="AM1583" s="29">
        <v>2</v>
      </c>
      <c r="AN1583" s="29"/>
      <c r="AO1583" s="29">
        <v>2</v>
      </c>
      <c r="AP1583" s="29">
        <v>6</v>
      </c>
      <c r="AQ1583" s="29">
        <v>2</v>
      </c>
      <c r="AR1583" s="26"/>
      <c r="AS1583" s="26"/>
      <c r="AT1583" s="29"/>
      <c r="AU1583" s="26">
        <v>1</v>
      </c>
      <c r="AV1583" s="29">
        <v>2</v>
      </c>
      <c r="AW1583" s="29">
        <v>5</v>
      </c>
      <c r="AX1583" s="29">
        <v>2</v>
      </c>
      <c r="AY1583" s="29">
        <v>1</v>
      </c>
      <c r="AZ1583" s="29">
        <v>2</v>
      </c>
      <c r="BA1583" s="26">
        <v>1</v>
      </c>
      <c r="BB1583" s="26"/>
      <c r="BC1583" s="26">
        <v>4</v>
      </c>
      <c r="BD1583" s="26"/>
      <c r="BE1583" s="29"/>
      <c r="BF1583" s="29"/>
      <c r="BG1583" s="29"/>
      <c r="BH1583" s="29">
        <v>1</v>
      </c>
      <c r="BI1583" s="29">
        <v>1</v>
      </c>
      <c r="BJ1583" s="29">
        <v>1</v>
      </c>
      <c r="BK1583" s="29"/>
      <c r="BL1583" s="29"/>
      <c r="BM1583" s="29"/>
      <c r="BN1583" s="29"/>
      <c r="BO1583" s="29"/>
      <c r="BP1583" s="26">
        <v>3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1</v>
      </c>
      <c r="F1586" s="29">
        <v>1</v>
      </c>
      <c r="G1586" s="29"/>
      <c r="H1586" s="26"/>
      <c r="I1586" s="26"/>
      <c r="J1586" s="26"/>
      <c r="K1586" s="26"/>
      <c r="L1586" s="29"/>
      <c r="M1586" s="29"/>
      <c r="N1586" s="26"/>
      <c r="O1586" s="29">
        <v>1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>
        <v>1</v>
      </c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179"/>
      <c r="BH1590" s="179"/>
      <c r="BI1590" s="179"/>
      <c r="BJ1590" s="127"/>
      <c r="BK1590" s="181" t="s">
        <v>2442</v>
      </c>
      <c r="BL1590" s="181"/>
      <c r="BM1590" s="181"/>
      <c r="BN1590" s="181"/>
      <c r="BO1590" s="181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172" t="s">
        <v>2274</v>
      </c>
      <c r="BH1591" s="172"/>
      <c r="BI1591" s="172"/>
      <c r="BJ1591" s="127"/>
      <c r="BK1591" s="172" t="s">
        <v>2275</v>
      </c>
      <c r="BL1591" s="172"/>
      <c r="BM1591" s="172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179"/>
      <c r="BH1592" s="179"/>
      <c r="BI1592" s="179"/>
      <c r="BJ1592" s="127"/>
      <c r="BK1592" s="181" t="s">
        <v>2431</v>
      </c>
      <c r="BL1592" s="181"/>
      <c r="BM1592" s="181"/>
      <c r="BN1592" s="181"/>
      <c r="BO1592" s="181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172" t="s">
        <v>2274</v>
      </c>
      <c r="BH1593" s="172"/>
      <c r="BI1593" s="172"/>
      <c r="BJ1593" s="153"/>
      <c r="BK1593" s="172" t="s">
        <v>2275</v>
      </c>
      <c r="BL1593" s="172"/>
      <c r="BM1593" s="172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173" t="s">
        <v>2440</v>
      </c>
      <c r="BG1595" s="173"/>
      <c r="BH1595" s="173"/>
      <c r="BI1595" s="153"/>
      <c r="BJ1595" s="174" t="s">
        <v>2278</v>
      </c>
      <c r="BK1595" s="174"/>
      <c r="BL1595" s="174"/>
      <c r="BM1595" s="221" t="s">
        <v>2441</v>
      </c>
      <c r="BN1595" s="221"/>
      <c r="BO1595" s="221"/>
      <c r="BP1595" s="221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3" t="s">
        <v>2276</v>
      </c>
      <c r="BF1597" s="223"/>
      <c r="BG1597" s="170"/>
      <c r="BH1597" s="170"/>
      <c r="BI1597" s="154"/>
      <c r="BJ1597" s="222" t="s">
        <v>2432</v>
      </c>
      <c r="BK1597" s="222"/>
      <c r="BL1597" s="222"/>
      <c r="BM1597" s="222"/>
      <c r="BN1597" s="153"/>
      <c r="BO1597" s="153"/>
      <c r="BP1597" s="153"/>
      <c r="BQ1597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5" right="0.25" top="0.75" bottom="0.75" header="0.3" footer="0.3"/>
  <pageSetup fitToHeight="0" fitToWidth="1" horizontalDpi="600" verticalDpi="600" orientation="landscape" pageOrder="overThenDown" paperSize="9" scale="26" r:id="rId1"/>
  <headerFooter>
    <oddFooter>&amp;L397A1DA1&amp;CФорма № 6-8, Підрозділ: Люботинський міський суд Харківської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Z10">
      <selection activeCell="AU50" sqref="AU50:AZ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1</v>
      </c>
      <c r="G19" s="26">
        <v>1</v>
      </c>
      <c r="H19" s="26"/>
      <c r="I19" s="26"/>
      <c r="J19" s="26"/>
      <c r="K19" s="26"/>
      <c r="L19" s="26">
        <v>1</v>
      </c>
      <c r="M19" s="26"/>
      <c r="N19" s="26"/>
      <c r="O19" s="26"/>
      <c r="P19" s="26"/>
      <c r="Q19" s="26"/>
      <c r="R19" s="26"/>
      <c r="S19" s="26">
        <v>1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>
        <v>1</v>
      </c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1</v>
      </c>
      <c r="G20" s="26">
        <v>1</v>
      </c>
      <c r="H20" s="26"/>
      <c r="I20" s="26"/>
      <c r="J20" s="26"/>
      <c r="K20" s="26"/>
      <c r="L20" s="26">
        <v>1</v>
      </c>
      <c r="M20" s="26"/>
      <c r="N20" s="26"/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>
        <v>1</v>
      </c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1</v>
      </c>
      <c r="G45" s="26">
        <f t="shared" si="0"/>
        <v>1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1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1</v>
      </c>
      <c r="G46" s="26">
        <v>1</v>
      </c>
      <c r="H46" s="26"/>
      <c r="I46" s="26"/>
      <c r="J46" s="26"/>
      <c r="K46" s="26"/>
      <c r="L46" s="26">
        <v>1</v>
      </c>
      <c r="M46" s="26"/>
      <c r="N46" s="26"/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>
        <v>1</v>
      </c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2442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2431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2440</v>
      </c>
      <c r="AQ55" s="173"/>
      <c r="AR55" s="173"/>
      <c r="AS55" s="126"/>
      <c r="AT55" s="174" t="s">
        <v>2278</v>
      </c>
      <c r="AU55" s="174"/>
      <c r="AV55" s="174"/>
      <c r="AW55" s="175" t="s">
        <v>2441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2440</v>
      </c>
      <c r="AQ57" s="176"/>
      <c r="AR57" s="176"/>
      <c r="AT57" s="177" t="s">
        <v>2432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&amp;L397A1DA1&amp;CФорма № 6-8, Підрозділ: Люботинський міський суд Харківської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2433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2435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2436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2437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10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&amp;L397A1DA1&amp;C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2435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2436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2437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10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&amp;L397A1DA1&amp;C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2434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2435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2436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2437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10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&amp;L397A1DA1&amp;C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2016-07-07T14:12:01Z</cp:lastPrinted>
  <dcterms:created xsi:type="dcterms:W3CDTF">2015-09-09T11:49:35Z</dcterms:created>
  <dcterms:modified xsi:type="dcterms:W3CDTF">2016-07-07T14:12:03Z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6-8_00630_2.2016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397A1DA1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