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<sst xmlns="http://schemas.openxmlformats.org/spreadsheetml/2006/main" count="6636" uniqueCount="2441">
  <si>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</si>
  <si>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</si>
  <si>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</si>
  <si>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</si>
  <si>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</si>
  <si>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</si>
  <si>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</si>
  <si>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</si>
  <si>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</si>
  <si>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</si>
  <si>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</si>
  <si>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</si>
  <si>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</si>
  <si>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</si>
  <si>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</si>
  <si>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</si>
  <si>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</si>
  <si>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</si>
  <si>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</si>
  <si>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</si>
  <si>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</si>
  <si>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</si>
  <si>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</si>
  <si>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</si>
  <si>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</si>
  <si>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</si>
  <si>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</si>
  <si>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</si>
  <si>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</si>
  <si>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</si>
  <si>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</si>
  <si>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</si>
  <si>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</si>
  <si>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</si>
  <si>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</si>
  <si>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</si>
  <si>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</si>
  <si>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</si>
  <si>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</si>
  <si>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</si>
  <si>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</si>
  <si>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</si>
  <si>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</si>
  <si>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</si>
  <si>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</si>
  <si>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</si>
  <si>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</si>
  <si>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</si>
  <si>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</si>
  <si>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</si>
  <si>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</si>
  <si>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</si>
  <si>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</si>
  <si>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</si>
  <si>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</si>
  <si>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</si>
  <si>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</si>
  <si>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</si>
  <si>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</si>
  <si>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</si>
  <si>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</si>
  <si>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</si>
  <si>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</si>
  <si>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</si>
  <si>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</si>
  <si>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</si>
  <si>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</si>
  <si>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</si>
  <si>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</si>
  <si>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</si>
  <si>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</si>
  <si>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</si>
  <si>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</si>
  <si>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</si>
  <si>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</si>
  <si>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</si>
  <si>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</si>
  <si>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</si>
  <si>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</si>
  <si>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</si>
  <si>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</si>
  <si>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</si>
  <si>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</si>
  <si>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</si>
  <si>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</si>
  <si>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</si>
  <si>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</si>
  <si>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</si>
  <si>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</si>
  <si>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</si>
  <si>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</si>
  <si>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</si>
  <si>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</si>
  <si>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</si>
  <si>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</si>
  <si>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</si>
  <si>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</si>
  <si>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</si>
  <si>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</si>
  <si>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</si>
  <si>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</si>
  <si>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</si>
  <si>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</si>
  <si>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</si>
  <si>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</si>
  <si>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</si>
  <si>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</si>
  <si>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</si>
  <si>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</si>
  <si>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</si>
  <si>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</si>
  <si>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</si>
  <si>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</si>
  <si>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</si>
  <si>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</si>
  <si>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</si>
  <si>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</si>
  <si>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</si>
  <si>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</si>
  <si>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</si>
  <si>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</si>
  <si>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</si>
  <si>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</si>
  <si>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</si>
  <si>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</si>
  <si>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</si>
  <si>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</si>
  <si>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</si>
  <si>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</si>
  <si>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</si>
  <si>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</si>
  <si>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</si>
  <si>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</si>
  <si>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</si>
  <si>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</si>
  <si>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</si>
  <si>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</si>
  <si>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</si>
  <si>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</si>
  <si>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</si>
  <si>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</si>
  <si>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</si>
  <si>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</si>
  <si>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</si>
  <si>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</si>
  <si>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</si>
  <si>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</si>
  <si>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</si>
  <si>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</si>
  <si>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</si>
  <si>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</si>
  <si>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</si>
  <si>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</si>
  <si>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</si>
  <si>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</si>
  <si>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</si>
  <si>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</si>
  <si>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</si>
  <si>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</si>
  <si>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</si>
  <si>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</si>
  <si>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</si>
  <si>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</si>
  <si>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</si>
  <si>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</si>
  <si>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</si>
  <si>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</si>
  <si>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</si>
  <si>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</si>
  <si>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</si>
  <si>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</si>
  <si>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</si>
  <si>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</si>
  <si>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</si>
  <si>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</si>
  <si>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</si>
  <si>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</si>
  <si>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</si>
  <si>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</si>
  <si>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</si>
  <si>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</si>
  <si>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</si>
  <si>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</si>
  <si>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</si>
  <si>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</si>
  <si>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</si>
  <si>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</si>
  <si>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</si>
  <si>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</si>
  <si>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</si>
  <si>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</si>
  <si>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</si>
  <si>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</si>
  <si>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</si>
  <si>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</si>
  <si>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</si>
  <si>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</si>
  <si>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</si>
  <si>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</si>
  <si>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</si>
  <si>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</si>
  <si>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</si>
  <si>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</si>
  <si>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</si>
  <si>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</si>
  <si>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</si>
  <si>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</si>
  <si>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</si>
  <si>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</si>
  <si>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</si>
  <si>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</si>
  <si>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</si>
  <si>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</si>
  <si>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</si>
  <si>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</si>
  <si>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</si>
  <si>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</si>
  <si>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</si>
  <si>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</si>
  <si>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</si>
  <si>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</si>
  <si>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</si>
  <si>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</si>
  <si>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</si>
  <si>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</si>
  <si>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</si>
  <si>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</si>
  <si>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</si>
  <si>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</si>
  <si>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</si>
  <si>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</si>
  <si>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</si>
  <si>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</si>
  <si>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</si>
  <si>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</si>
  <si>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</si>
  <si>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</si>
  <si>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</si>
  <si>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</si>
  <si>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</si>
  <si>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</si>
  <si>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</si>
  <si>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</si>
  <si>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</si>
  <si>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</si>
  <si>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</si>
  <si>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</si>
  <si>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</si>
  <si>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</si>
  <si>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</si>
  <si>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</si>
  <si>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</si>
  <si>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</si>
  <si>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</si>
  <si>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</si>
  <si>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</si>
  <si>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</si>
  <si>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</si>
  <si>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</si>
  <si>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</si>
  <si>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</si>
  <si>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</si>
  <si>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</si>
  <si>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</si>
  <si>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</si>
  <si>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</si>
  <si>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</si>
  <si>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</si>
  <si>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</si>
  <si>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</si>
  <si>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</si>
  <si>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</si>
  <si>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</si>
  <si>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</si>
  <si>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</si>
  <si>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</si>
  <si>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</si>
  <si>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</si>
  <si>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</si>
  <si>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</si>
  <si>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</si>
  <si>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</si>
  <si>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</si>
  <si>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</si>
  <si>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</si>
  <si>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</si>
  <si>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</si>
  <si>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</si>
  <si>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</si>
  <si>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</si>
  <si>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</si>
  <si>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</si>
  <si>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</si>
  <si>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</si>
  <si>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</si>
  <si>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</si>
  <si>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</si>
  <si>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</si>
  <si>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</si>
  <si>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</si>
  <si>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</si>
  <si>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</si>
  <si>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</si>
  <si>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</si>
  <si>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</si>
  <si>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</si>
  <si>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</si>
  <si>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</si>
  <si>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</si>
  <si>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</si>
  <si>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</si>
  <si>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</si>
  <si>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</si>
  <si>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</si>
  <si>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</si>
  <si>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</si>
  <si>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</si>
  <si>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</si>
  <si>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</si>
  <si>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</si>
  <si>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</si>
  <si>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</si>
  <si>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</si>
  <si>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</si>
  <si>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</si>
  <si>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</si>
  <si>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</si>
  <si>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</si>
  <si>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</si>
  <si>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</si>
  <si>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</si>
  <si>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</si>
  <si>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</si>
  <si>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</si>
  <si>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</si>
  <si>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</si>
  <si>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</si>
  <si>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</si>
  <si>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</si>
  <si>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</si>
  <si>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</si>
  <si>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</si>
  <si>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</si>
  <si>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</si>
  <si>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</si>
  <si>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</si>
  <si>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</si>
  <si>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</si>
  <si>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</si>
  <si>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</si>
  <si>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</si>
  <si>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</si>
  <si>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</si>
  <si>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</si>
  <si>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</si>
  <si>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</si>
  <si>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</si>
  <si>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</si>
  <si>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</si>
  <si>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</si>
  <si>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</si>
  <si>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</si>
  <si>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</si>
  <si>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</si>
  <si>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</si>
  <si>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</si>
  <si>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</si>
  <si>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</si>
  <si>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</si>
  <si>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</si>
  <si>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</si>
  <si>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</si>
  <si>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</si>
  <si>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</si>
  <si>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</si>
  <si>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</si>
  <si>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</si>
  <si>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</si>
  <si>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</si>
  <si>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</si>
  <si>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</si>
  <si>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</si>
  <si>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</si>
  <si>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</si>
  <si>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</si>
  <si>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</si>
  <si>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</si>
  <si>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</si>
  <si>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</si>
  <si>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</si>
  <si>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</si>
  <si>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</si>
  <si>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</si>
  <si>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</si>
  <si>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</si>
  <si>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</si>
  <si>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</si>
  <si>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</si>
  <si>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</si>
  <si>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</si>
  <si>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</si>
  <si>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</si>
  <si>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</si>
  <si>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</si>
  <si>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</si>
  <si>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</si>
  <si>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</si>
  <si>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</si>
  <si>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</si>
  <si>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</si>
  <si>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</si>
  <si>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</si>
  <si>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</si>
  <si>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</si>
  <si>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</si>
  <si>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</si>
  <si>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</si>
  <si>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</si>
  <si>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</si>
  <si>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</si>
  <si>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</si>
  <si>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</si>
  <si>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</si>
  <si>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</si>
  <si>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</si>
  <si>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</si>
  <si>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</si>
  <si>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</si>
  <si>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</si>
  <si>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</si>
  <si>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</si>
  <si>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</si>
  <si>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</si>
  <si>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</si>
  <si>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</si>
  <si>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</si>
  <si>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</si>
  <si>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</si>
  <si>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</si>
  <si>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</si>
  <si>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</si>
  <si>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</si>
  <si>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</si>
  <si>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</si>
  <si>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</si>
  <si>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</si>
  <si>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</si>
  <si>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</si>
  <si>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</si>
  <si>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</si>
  <si>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</si>
  <si>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</si>
  <si>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</si>
  <si>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</si>
  <si>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</si>
  <si>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</si>
  <si>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</si>
  <si>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</si>
  <si>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</si>
  <si>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</si>
  <si>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</si>
  <si>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</si>
  <si>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</si>
  <si>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</si>
  <si>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</si>
  <si>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</si>
  <si>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</si>
  <si>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</si>
  <si>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</si>
  <si>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</si>
  <si>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</si>
  <si>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</si>
  <si>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</si>
  <si>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</si>
  <si>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</si>
  <si>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</si>
  <si>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</si>
  <si>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</si>
  <si>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</si>
  <si>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</si>
  <si>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</si>
  <si>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</si>
  <si>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</si>
  <si>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</si>
  <si>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</si>
  <si>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</si>
  <si>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</si>
  <si>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</si>
  <si>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</si>
  <si>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</si>
  <si>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</si>
  <si>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</si>
  <si>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</si>
  <si>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</si>
  <si>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</si>
  <si>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</si>
  <si>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</si>
  <si>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</si>
  <si>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</si>
  <si>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</si>
  <si>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</si>
  <si>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</si>
  <si>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</si>
  <si>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</si>
  <si>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</si>
  <si>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</si>
  <si>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</si>
  <si>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</si>
  <si>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</si>
  <si>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</si>
  <si>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</si>
  <si>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</si>
  <si>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</si>
  <si>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</si>
  <si>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</si>
  <si>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</si>
  <si>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</si>
  <si>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</si>
  <si>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</si>
  <si>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</si>
  <si>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</si>
  <si>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</si>
  <si>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</si>
  <si>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</si>
  <si>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</si>
  <si>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</si>
  <si>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</si>
  <si>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</si>
  <si>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</si>
  <si>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</si>
  <si>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</si>
  <si>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</si>
  <si>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</si>
  <si>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</si>
  <si>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</si>
  <si>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</si>
  <si>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</si>
  <si>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</si>
  <si>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</si>
  <si>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</si>
  <si>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</si>
  <si>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</si>
  <si>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</si>
  <si>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</si>
  <si>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</si>
  <si>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</si>
  <si>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</si>
  <si>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</si>
  <si>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</si>
  <si>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</si>
  <si>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</si>
  <si>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</si>
  <si>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</si>
  <si>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</si>
  <si>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</si>
  <si>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</si>
  <si>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</si>
  <si>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</si>
  <si>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</si>
  <si>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</si>
  <si>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</si>
  <si>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</si>
  <si>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</si>
  <si>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</si>
  <si>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</si>
  <si>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</si>
  <si>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</si>
  <si>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</si>
  <si>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</si>
  <si>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</si>
  <si>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</si>
  <si>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</si>
  <si>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</si>
  <si>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</si>
  <si>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</si>
  <si>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</si>
  <si>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</si>
  <si>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</si>
  <si>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</si>
  <si>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</si>
  <si>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</si>
  <si>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</si>
  <si>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</si>
  <si>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</si>
  <si>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</si>
  <si>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</si>
  <si>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</si>
  <si>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</si>
  <si>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</si>
  <si>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</si>
  <si>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</si>
  <si>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</si>
  <si>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</si>
  <si>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</si>
  <si>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</si>
  <si>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</si>
  <si>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</si>
  <si>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</si>
  <si>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</si>
  <si>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</si>
  <si>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</si>
  <si>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</si>
  <si>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</si>
  <si>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</si>
  <si>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</si>
  <si>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</si>
  <si>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</si>
  <si>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</si>
  <si>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</si>
  <si>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</si>
  <si>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</si>
  <si>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</si>
  <si>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</si>
  <si>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</si>
  <si>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</si>
  <si>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</si>
  <si>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</si>
  <si>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</si>
  <si>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</si>
  <si>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</si>
  <si>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</si>
  <si>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</si>
  <si>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</si>
  <si>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</si>
  <si>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</si>
  <si>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</si>
  <si>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</si>
  <si>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</si>
  <si>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</si>
  <si>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</si>
  <si>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</si>
  <si>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</si>
  <si>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</si>
  <si>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</si>
  <si>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</si>
  <si>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</si>
  <si>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</si>
  <si>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</si>
  <si>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</si>
  <si>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</si>
  <si>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</si>
  <si>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</si>
  <si>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</si>
  <si>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</si>
  <si>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</si>
  <si>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</si>
  <si>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</si>
  <si>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</si>
  <si>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</si>
  <si>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</si>
  <si>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</si>
  <si>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</si>
  <si>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</si>
  <si>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</si>
  <si>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</si>
  <si>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</si>
  <si>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</si>
  <si>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</si>
  <si>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</si>
  <si>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</si>
  <si>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</si>
  <si>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</si>
  <si>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</si>
  <si>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</si>
  <si>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</si>
  <si>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</si>
  <si>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</si>
  <si>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</si>
  <si>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</si>
  <si>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</si>
  <si>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</si>
  <si>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</si>
  <si>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</si>
  <si>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</si>
  <si>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</si>
  <si>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</si>
  <si>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</si>
  <si>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</si>
  <si>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</si>
  <si>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</si>
  <si>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</si>
  <si>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</si>
  <si>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</si>
  <si>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</si>
  <si>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</si>
  <si>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</si>
  <si>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</si>
  <si>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</si>
  <si>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</si>
  <si>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</si>
  <si>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</si>
  <si>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</si>
  <si>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</si>
  <si>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</si>
  <si>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</si>
  <si>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</si>
  <si>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</si>
  <si>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</si>
  <si>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</si>
  <si>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</si>
  <si>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</si>
  <si>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</si>
  <si>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</si>
  <si>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</si>
  <si>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</si>
  <si>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</si>
  <si>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</si>
  <si>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</si>
  <si>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</si>
  <si>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</si>
  <si>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</si>
  <si>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</si>
  <si>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</si>
  <si>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</si>
  <si>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</si>
  <si>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</si>
  <si>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</si>
  <si>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</si>
  <si>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</si>
  <si>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</si>
  <si>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</si>
  <si>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</si>
  <si>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</si>
  <si>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</si>
  <si>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</si>
  <si>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</si>
  <si>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</si>
  <si>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</si>
  <si>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</si>
  <si>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</si>
  <si>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</si>
  <si>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</si>
  <si>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</si>
  <si>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</si>
  <si>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</si>
  <si>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</si>
  <si>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</si>
  <si>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</si>
  <si>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</si>
  <si>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</si>
  <si>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</si>
  <si>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</si>
  <si>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</si>
  <si>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</si>
  <si>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</si>
  <si>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</si>
  <si>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</si>
  <si>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</si>
  <si>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</si>
  <si>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</si>
  <si>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</si>
  <si>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</si>
  <si>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</si>
  <si>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</si>
  <si>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</si>
  <si>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</si>
  <si>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</si>
  <si>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</si>
  <si>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</si>
  <si>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</si>
  <si>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</si>
  <si>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</si>
  <si>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</si>
  <si>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</si>
  <si>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</si>
  <si>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</si>
  <si>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</si>
  <si>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</si>
  <si>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</si>
  <si>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</si>
  <si>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</si>
  <si>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</si>
  <si>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</si>
  <si>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</si>
  <si>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</si>
  <si>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</si>
  <si>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</si>
  <si>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</si>
  <si>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</si>
  <si>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</si>
  <si>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</si>
  <si>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</si>
  <si>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</si>
  <si>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</si>
  <si>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</si>
  <si>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</si>
  <si>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</si>
  <si>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</si>
  <si>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</si>
  <si>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</si>
  <si>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</si>
  <si>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</si>
  <si>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</si>
  <si>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</si>
  <si>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</si>
  <si>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</si>
  <si>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</si>
  <si>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</si>
  <si>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</si>
  <si>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</si>
  <si>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</si>
  <si>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</si>
  <si>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</si>
  <si>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</si>
  <si>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</si>
  <si>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</si>
  <si>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</si>
  <si>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</si>
  <si>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</si>
  <si>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</si>
  <si>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</si>
  <si>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</si>
  <si>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</si>
  <si>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</si>
  <si>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</si>
  <si>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</si>
  <si>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</si>
  <si>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</si>
  <si>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</si>
  <si>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</si>
  <si>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</si>
  <si>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</si>
  <si>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</si>
  <si>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</si>
  <si>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</si>
  <si>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</si>
  <si>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</si>
  <si>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</si>
  <si>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</si>
  <si>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</si>
  <si>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</si>
  <si>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</si>
  <si>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</si>
  <si>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</si>
  <si>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</si>
  <si>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</si>
  <si>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</si>
  <si>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</si>
  <si>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</si>
  <si>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</si>
  <si>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</si>
  <si>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</si>
  <si>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</si>
  <si>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</si>
  <si>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</si>
  <si>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</si>
  <si>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</si>
  <si>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</si>
  <si>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</si>
  <si>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</si>
  <si>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</si>
  <si>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</si>
  <si>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</si>
  <si>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</si>
  <si>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</si>
  <si>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</si>
  <si>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</si>
  <si>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</si>
  <si>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</si>
  <si>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</si>
  <si>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</si>
  <si>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</si>
  <si>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</si>
  <si>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</si>
  <si>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</si>
  <si>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</si>
  <si>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</si>
  <si>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</si>
  <si>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</si>
  <si>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</si>
  <si>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</si>
  <si>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</si>
  <si>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</si>
  <si>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</si>
  <si>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</si>
  <si>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</si>
  <si>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</si>
  <si>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</si>
  <si>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</si>
  <si>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</si>
  <si>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</si>
  <si>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</si>
  <si>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</si>
  <si>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</si>
  <si>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</si>
  <si>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</si>
  <si>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</si>
  <si>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</si>
  <si>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</si>
  <si>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</si>
  <si>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</si>
  <si>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</si>
  <si>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</si>
  <si>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</si>
  <si>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</si>
  <si>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</si>
  <si>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</si>
  <si>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</si>
  <si>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</si>
  <si>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</si>
  <si>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</si>
  <si>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</si>
  <si>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</si>
  <si>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</si>
  <si>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</si>
  <si>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</si>
  <si>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</si>
  <si>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</si>
  <si>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</si>
  <si>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</si>
  <si>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</si>
  <si>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</si>
  <si>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</si>
  <si>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</si>
  <si>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</si>
  <si>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</si>
  <si>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</si>
  <si>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</si>
  <si>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</si>
  <si>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</si>
  <si>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</si>
  <si>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</si>
  <si>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</si>
  <si>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</si>
  <si>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</si>
  <si>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</si>
  <si>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</si>
  <si>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</si>
  <si>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</si>
  <si>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</si>
  <si>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</si>
  <si>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</si>
  <si>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</si>
  <si>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</si>
  <si>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</si>
  <si>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</si>
  <si>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</si>
  <si>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</si>
  <si>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</si>
  <si>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</si>
  <si>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</si>
  <si>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</si>
  <si>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</si>
  <si>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</si>
  <si>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</si>
  <si>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</si>
  <si>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</si>
  <si>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</si>
  <si>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</si>
  <si>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</si>
  <si>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</si>
  <si>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</si>
  <si>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</si>
  <si>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</si>
  <si>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</si>
  <si>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</si>
  <si>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</si>
  <si>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</si>
  <si>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</si>
  <si>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</si>
  <si>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</si>
  <si>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</si>
  <si>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</si>
  <si>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</si>
  <si>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</si>
  <si>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</si>
  <si>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</si>
  <si>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</si>
  <si>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</si>
  <si>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</si>
  <si>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</si>
  <si>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</si>
  <si>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</si>
  <si>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</si>
  <si>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</si>
  <si>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</si>
  <si>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</si>
  <si>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</si>
  <si>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</si>
  <si>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</si>
  <si>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</si>
  <si>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</si>
  <si>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</si>
  <si>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</si>
  <si>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</si>
  <si>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</si>
  <si>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</si>
  <si>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</si>
  <si>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</si>
  <si>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</si>
  <si>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</si>
  <si>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</si>
  <si>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</si>
  <si>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</si>
  <si>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</si>
  <si>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</si>
  <si>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</si>
  <si>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</si>
  <si>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</si>
  <si>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</si>
  <si>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</si>
  <si>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</si>
  <si>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</si>
  <si>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</si>
  <si>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</si>
  <si>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</si>
  <si>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</si>
  <si>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</si>
  <si>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</si>
  <si>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</si>
  <si>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</si>
  <si>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</si>
  <si>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</si>
  <si>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</si>
  <si>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</si>
  <si>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</si>
  <si>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</si>
  <si>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</si>
  <si>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</si>
  <si>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</si>
  <si>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</si>
  <si>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</si>
  <si>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</si>
  <si>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</si>
  <si>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</si>
  <si>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</si>
  <si>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</si>
  <si>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</si>
  <si>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</si>
  <si>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</si>
  <si>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</si>
  <si>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</si>
  <si>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</si>
  <si>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</si>
  <si>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</si>
  <si>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</si>
  <si>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</si>
  <si>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</si>
  <si>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</si>
  <si>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</si>
  <si>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</si>
  <si>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</si>
  <si>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</si>
  <si>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</si>
  <si>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</si>
  <si>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</si>
  <si>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</si>
  <si>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</si>
  <si>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</si>
  <si>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</si>
  <si>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</si>
  <si>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</si>
  <si>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</si>
  <si>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</si>
  <si>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</si>
  <si>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</si>
  <si>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</si>
  <si>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</si>
  <si>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</si>
  <si>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</si>
  <si>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</si>
  <si>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</si>
  <si>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</si>
  <si>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</si>
  <si>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</si>
  <si>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</si>
  <si>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</si>
  <si>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</si>
  <si>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</si>
  <si>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</si>
  <si>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</si>
  <si>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</si>
  <si>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</si>
  <si>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</si>
  <si>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</si>
  <si>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</si>
  <si>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</si>
  <si>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</si>
  <si>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</si>
  <si>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</si>
  <si>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</si>
  <si>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</si>
  <si>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</si>
  <si>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</si>
  <si>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</si>
  <si>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</si>
  <si>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</si>
  <si>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</si>
  <si>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</si>
  <si>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</si>
  <si>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</si>
  <si>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</si>
  <si>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</si>
  <si>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</si>
  <si>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</si>
  <si>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</si>
  <si>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</si>
  <si>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</si>
  <si>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</si>
  <si>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</si>
  <si>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</si>
  <si>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</si>
  <si>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</si>
  <si>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</si>
  <si>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</si>
  <si>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</si>
  <si>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</si>
  <si>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</si>
  <si>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</si>
  <si>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</si>
  <si>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</si>
  <si>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</si>
  <si>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</si>
  <si>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</si>
  <si>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</si>
  <si>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</si>
  <si>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</si>
  <si>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</si>
  <si>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</si>
  <si>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</si>
  <si>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</si>
  <si>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</si>
  <si>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</si>
  <si>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</si>
  <si>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</si>
  <si>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</si>
  <si>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</si>
  <si>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</si>
  <si>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</si>
  <si>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</si>
  <si>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</si>
  <si>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</si>
  <si>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</si>
  <si>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</si>
  <si>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</si>
  <si>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</si>
  <si>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</si>
  <si>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</si>
  <si>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</si>
  <si>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</si>
  <si>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</si>
  <si>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</si>
  <si>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</si>
  <si>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</si>
  <si>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</si>
  <si>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</si>
  <si>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</si>
  <si>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</si>
  <si>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</si>
  <si>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</si>
  <si>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</si>
  <si>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</si>
  <si>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</si>
  <si>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</si>
  <si>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</si>
  <si>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</si>
  <si>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</si>
  <si>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</si>
  <si>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</si>
  <si>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</si>
  <si>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</si>
  <si>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</si>
  <si>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</si>
  <si>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</si>
  <si>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</si>
  <si>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</si>
  <si>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</si>
  <si>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</si>
  <si>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</si>
  <si>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</si>
  <si>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</si>
  <si>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</si>
  <si>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</si>
  <si>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</si>
  <si>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</si>
  <si>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</si>
  <si>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</si>
  <si>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</si>
  <si>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</si>
  <si>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</si>
  <si>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</si>
  <si>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</si>
  <si>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</si>
  <si>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</si>
  <si>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</si>
  <si>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</si>
  <si>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</si>
  <si>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</si>
  <si>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</si>
  <si>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</si>
  <si>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</si>
  <si>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</si>
  <si>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</si>
  <si>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</si>
  <si>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</si>
  <si>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</si>
  <si>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</si>
  <si>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</si>
  <si>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</si>
  <si>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</si>
  <si>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</si>
  <si>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</si>
  <si>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</si>
  <si>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</si>
  <si>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</si>
  <si>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</si>
  <si>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</si>
  <si>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</si>
  <si>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</si>
  <si>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</si>
  <si>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</si>
  <si>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</si>
  <si>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</si>
  <si>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</si>
  <si>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</si>
  <si>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</si>
  <si>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</si>
  <si>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</si>
  <si>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</si>
  <si>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</si>
  <si>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</si>
  <si>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</si>
  <si>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</si>
  <si>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</si>
  <si>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</si>
  <si>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</si>
  <si>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</si>
  <si>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</si>
  <si>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</si>
  <si>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</si>
  <si>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</si>
  <si>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</si>
  <si>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</si>
  <si>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</si>
  <si>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</si>
  <si>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</si>
  <si>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</si>
  <si>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</si>
  <si>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</si>
  <si>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</si>
  <si>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</si>
  <si>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</si>
  <si>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</si>
  <si>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</si>
  <si>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</si>
  <si>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</si>
  <si>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</si>
  <si>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</si>
  <si>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</si>
  <si>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</si>
  <si>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</si>
  <si>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</si>
  <si>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</si>
  <si>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</si>
  <si>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</si>
  <si>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</si>
  <si>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</si>
  <si>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</si>
  <si>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</si>
  <si>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</si>
  <si>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</si>
  <si>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</si>
  <si>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</si>
  <si>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</si>
  <si>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</si>
  <si>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</si>
  <si>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</si>
  <si>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</si>
  <si>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</si>
  <si>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</si>
  <si>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</si>
  <si>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</si>
  <si>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</si>
  <si>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</si>
  <si>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</si>
  <si>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</si>
  <si>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</si>
  <si>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</si>
  <si>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</si>
  <si>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</si>
  <si>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</si>
  <si>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</si>
  <si>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</si>
  <si>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</si>
  <si>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</si>
  <si>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</si>
  <si>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</si>
  <si>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</si>
  <si>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</si>
  <si>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</si>
  <si>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</si>
  <si>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</si>
  <si>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</si>
  <si>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</si>
  <si>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</si>
  <si>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</si>
  <si>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</si>
  <si>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</si>
  <si>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</si>
  <si>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</si>
  <si>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</si>
  <si>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</si>
  <si>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</si>
  <si>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</si>
  <si>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</si>
  <si>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</si>
  <si>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</si>
  <si>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</si>
  <si>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</si>
  <si>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</si>
  <si>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</si>
  <si>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</si>
  <si>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</si>
  <si>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</si>
  <si>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</si>
  <si>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</si>
  <si>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</si>
  <si>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</si>
  <si>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</si>
  <si>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</si>
  <si>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</si>
  <si>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</si>
  <si>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</si>
  <si>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</si>
  <si>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</si>
  <si>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</si>
  <si>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</si>
  <si>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</si>
  <si>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</si>
  <si>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</si>
  <si>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</si>
  <si>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</si>
  <si>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</si>
  <si>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</si>
  <si>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</si>
  <si>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</si>
  <si>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</si>
  <si>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</si>
  <si>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</si>
  <si>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</si>
  <si>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</si>
  <si>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</si>
  <si>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</si>
  <si>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</si>
  <si>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</si>
  <si>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</si>
  <si>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</si>
  <si>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</si>
  <si>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</si>
  <si>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</si>
  <si>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</si>
  <si>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</si>
  <si>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</si>
  <si>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</si>
  <si>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</si>
  <si>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</si>
  <si>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</si>
  <si>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</si>
  <si>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</si>
  <si>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</si>
  <si>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</si>
  <si>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</si>
  <si>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</si>
  <si>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</si>
  <si>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</si>
  <si>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</si>
  <si>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</si>
  <si>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</si>
  <si>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</si>
  <si>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</si>
  <si>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</si>
  <si>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</si>
  <si>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</si>
  <si>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</si>
  <si>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</si>
  <si>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</si>
  <si>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</si>
  <si>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</si>
  <si>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</si>
  <si>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</si>
  <si>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</si>
  <si>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</si>
  <si>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</si>
  <si>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</si>
  <si>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</si>
  <si>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</si>
  <si>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</si>
  <si>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</si>
  <si>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</si>
  <si>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</si>
  <si>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</si>
  <si>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</si>
  <si>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</si>
  <si>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</si>
  <si>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</si>
  <si>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</si>
  <si>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</si>
  <si>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</si>
  <si>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</si>
  <si>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</si>
  <si>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</si>
  <si>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</si>
  <si>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</si>
  <si>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</si>
  <si>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</si>
  <si>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</si>
  <si>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</si>
  <si>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</si>
  <si>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</si>
  <si>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</si>
  <si>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</si>
  <si>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</si>
  <si>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</si>
  <si>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</si>
  <si>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</si>
  <si>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</si>
  <si>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</si>
  <si>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</si>
  <si>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</si>
  <si>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</si>
  <si>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</si>
  <si>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</si>
  <si>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</si>
  <si>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</si>
  <si>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</si>
  <si>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</si>
  <si>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</si>
  <si>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</si>
  <si>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</si>
  <si>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</si>
  <si>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</si>
  <si>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</si>
  <si>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</si>
  <si>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</si>
  <si>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</si>
  <si>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</si>
  <si>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</si>
  <si>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</si>
  <si>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</si>
  <si>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</si>
  <si>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</si>
  <si>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</si>
  <si>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</si>
  <si>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</si>
  <si>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</si>
  <si>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</si>
  <si>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</si>
  <si>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</si>
  <si>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</si>
  <si>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</si>
  <si>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</si>
  <si>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</si>
  <si>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</si>
  <si>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</si>
  <si>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</si>
  <si>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</si>
  <si>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</si>
  <si>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</si>
  <si>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</si>
  <si>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</si>
  <si>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</si>
  <si>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</si>
  <si>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</si>
  <si>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</si>
  <si>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</si>
  <si>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</si>
  <si>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</si>
  <si>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</si>
  <si>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</si>
  <si>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</si>
  <si>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</si>
  <si>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</si>
  <si>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</si>
  <si>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</si>
  <si>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</si>
  <si>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</si>
  <si>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</si>
  <si>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</si>
  <si>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</si>
  <si>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</si>
  <si>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</si>
  <si>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</si>
  <si>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</si>
  <si>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</si>
  <si>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</si>
  <si>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</si>
  <si>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</si>
  <si>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</si>
  <si>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</si>
  <si>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</si>
  <si>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</si>
  <si>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</si>
  <si>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</si>
  <si>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</si>
  <si>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</si>
  <si>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</si>
  <si>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</si>
  <si>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</si>
  <si>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</si>
  <si>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</si>
  <si>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</si>
  <si>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</si>
  <si>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</si>
  <si>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</si>
  <si>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</si>
  <si>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</si>
  <si>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</si>
  <si>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</si>
  <si>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</si>
  <si>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</si>
  <si>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</si>
  <si>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</si>
  <si>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</si>
  <si>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</si>
  <si>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</si>
  <si>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</si>
  <si>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</si>
  <si>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</si>
  <si>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</si>
  <si>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</si>
  <si>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</si>
  <si>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</si>
  <si>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</si>
  <si>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</si>
  <si>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</si>
  <si>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</si>
  <si>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</si>
  <si>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</si>
  <si>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</si>
  <si>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</si>
  <si>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</si>
  <si>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</si>
  <si>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</si>
  <si>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</si>
  <si>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</si>
  <si>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</si>
  <si>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</si>
  <si>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</si>
  <si>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</si>
  <si>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</si>
  <si>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</si>
  <si>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</si>
  <si>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</si>
  <si>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</si>
  <si>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</si>
  <si>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</si>
  <si>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</si>
  <si>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</si>
  <si>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</si>
  <si>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</si>
  <si>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</si>
  <si>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</si>
  <si>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</si>
  <si>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</si>
  <si>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</si>
  <si>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</si>
  <si>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</si>
  <si>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</si>
  <si>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</si>
  <si>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</si>
  <si>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</si>
  <si>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</si>
  <si>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</si>
  <si>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</si>
  <si>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</si>
  <si>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</si>
  <si>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</si>
  <si>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</si>
  <si>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</si>
  <si>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</si>
  <si>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</si>
  <si>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</si>
  <si>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</si>
  <si>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</si>
  <si>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</si>
  <si>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</si>
  <si>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</si>
  <si>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</si>
  <si>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</si>
  <si>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</si>
  <si>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</si>
  <si>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</si>
  <si>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</si>
  <si>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</si>
  <si>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</si>
  <si>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</si>
  <si>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</si>
  <si>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</si>
  <si>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</si>
  <si>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</si>
  <si>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</si>
  <si>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</si>
  <si>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</si>
  <si>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</si>
  <si>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</si>
  <si>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</si>
  <si>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</si>
  <si>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</si>
  <si>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</si>
  <si>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</si>
  <si>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</si>
  <si>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</si>
  <si>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</si>
  <si>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</si>
  <si>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</si>
  <si>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</si>
  <si>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</si>
  <si>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</si>
  <si>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</si>
  <si>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</si>
  <si>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</si>
  <si>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</si>
  <si>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</si>
  <si>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</si>
  <si>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</si>
  <si>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</si>
  <si>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</si>
  <si>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</si>
  <si>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</si>
  <si>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</si>
  <si>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</si>
  <si>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</si>
  <si>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</si>
  <si>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</si>
  <si>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</si>
  <si>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</si>
  <si>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</si>
  <si>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</si>
  <si>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</si>
  <si>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</si>
  <si>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</si>
  <si>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</si>
  <si>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</si>
  <si>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</si>
  <si>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</si>
  <si>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</si>
  <si>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</si>
  <si>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</si>
  <si>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</si>
  <si>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</si>
  <si>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</si>
  <si>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</si>
  <si>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</si>
  <si>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</si>
  <si>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</si>
  <si>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</si>
  <si>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</si>
  <si>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</si>
  <si>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</si>
  <si>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</si>
  <si>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</si>
  <si>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</si>
  <si>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</si>
  <si>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</si>
  <si>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</si>
  <si>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</si>
  <si>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</si>
  <si>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</si>
  <si>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</si>
  <si>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</si>
  <si>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</si>
  <si>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</si>
  <si>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</si>
  <si>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</si>
  <si>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</si>
  <si>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</si>
  <si>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</si>
  <si>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</si>
  <si>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</si>
  <si>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</si>
  <si>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</si>
  <si>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</si>
  <si>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</si>
  <si>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</si>
  <si>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</si>
  <si>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</si>
  <si>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</si>
  <si>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</si>
  <si>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</si>
  <si>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</si>
  <si>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</si>
  <si>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</si>
  <si>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</si>
  <si>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</si>
  <si>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</si>
  <si>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</si>
  <si>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</si>
  <si>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</si>
  <si>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</si>
  <si>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</si>
  <si>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</si>
  <si>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</si>
  <si>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</si>
  <si>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</si>
  <si>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</si>
  <si>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</si>
  <si>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</si>
  <si>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</si>
  <si>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</si>
  <si>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</si>
  <si>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</si>
  <si>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</si>
  <si>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</si>
  <si>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</si>
  <si>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</si>
  <si>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</si>
  <si>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</si>
  <si>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</si>
  <si>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</si>
  <si>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</si>
  <si>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</si>
  <si>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</si>
  <si>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</si>
  <si>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</si>
  <si>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</si>
  <si>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</si>
  <si>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</si>
  <si>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</si>
  <si>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</si>
  <si>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</si>
  <si>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</si>
  <si>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</si>
  <si>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</si>
  <si>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</si>
  <si>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</si>
  <si>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</si>
  <si>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</si>
  <si>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</si>
  <si>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</si>
  <si>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</si>
  <si>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</si>
  <si>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</si>
  <si>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</si>
  <si>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</si>
  <si>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</si>
  <si>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</si>
  <si>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</si>
  <si>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</si>
  <si>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</si>
  <si>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</si>
  <si>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</si>
  <si>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</si>
  <si>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</si>
  <si>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</si>
  <si>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</si>
  <si>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</si>
  <si>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</si>
  <si>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</si>
  <si>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</si>
  <si>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</si>
  <si>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</si>
  <si>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</si>
  <si>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</si>
  <si>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</si>
  <si>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</si>
  <si>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</si>
  <si>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</si>
  <si>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</si>
  <si>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</si>
  <si>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</si>
  <si>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</si>
  <si>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</si>
  <si>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</si>
  <si>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</si>
  <si>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</si>
  <si>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</si>
  <si>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</si>
  <si>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</si>
  <si>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</si>
  <si>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</si>
  <si>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</si>
  <si>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</si>
  <si>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</si>
  <si>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</si>
  <si>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</si>
  <si>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</si>
  <si>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</si>
  <si>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</si>
  <si>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</si>
  <si>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</si>
  <si>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</si>
  <si>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</si>
  <si>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</si>
  <si>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</si>
  <si>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</si>
  <si>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</si>
  <si>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</si>
  <si>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</si>
  <si>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</si>
  <si>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</si>
  <si>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</si>
  <si>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</si>
  <si>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</si>
  <si>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</si>
  <si>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</si>
  <si>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</si>
  <si>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</si>
  <si>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</si>
  <si>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</si>
  <si>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</si>
  <si>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</si>
  <si>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</si>
  <si>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</si>
  <si>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</si>
  <si>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</si>
  <si>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</si>
  <si>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</si>
  <si>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</si>
  <si>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</si>
  <si>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</si>
  <si>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</si>
  <si>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</si>
  <si>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</si>
  <si>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</si>
  <si>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</si>
  <si>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</si>
  <si>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</si>
  <si>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</si>
  <si>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</si>
  <si>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</si>
  <si>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</si>
  <si>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</si>
  <si>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</si>
  <si>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</si>
  <si>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</si>
  <si>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</si>
  <si>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</si>
  <si>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</si>
  <si>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</si>
  <si>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</si>
  <si>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</si>
  <si>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</si>
  <si>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</si>
  <si>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</si>
  <si>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</si>
  <si>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</si>
  <si>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</si>
  <si>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</si>
  <si>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</si>
  <si>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</si>
  <si>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</si>
  <si>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</si>
  <si>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</si>
  <si>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</si>
  <si>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</si>
  <si>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</si>
  <si>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</si>
  <si>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</si>
  <si>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</si>
  <si>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</si>
  <si>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</si>
  <si>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</si>
  <si>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</si>
  <si>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</si>
  <si>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</si>
  <si>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</si>
  <si>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</si>
  <si>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</si>
  <si>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</si>
  <si>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</si>
  <si>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</si>
  <si>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</si>
  <si>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</si>
  <si>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</si>
  <si>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</si>
  <si>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</si>
  <si>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</si>
  <si>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</si>
  <si>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</si>
  <si>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</si>
  <si>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</si>
  <si>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</si>
  <si>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</si>
  <si>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</si>
  <si>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</si>
  <si>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</si>
  <si>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</si>
  <si>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</si>
  <si>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</si>
  <si>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</si>
  <si>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</si>
  <si>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</si>
  <si>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</si>
  <si>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</si>
  <si>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</si>
  <si>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</si>
  <si>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</si>
  <si>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</si>
  <si>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</si>
  <si>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</si>
  <si>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</si>
  <si>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</si>
  <si>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</si>
  <si>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</si>
  <si>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</si>
  <si>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</si>
  <si>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</si>
  <si>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</si>
  <si>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</si>
  <si>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</si>
  <si>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</si>
  <si>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</si>
  <si>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</si>
  <si>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</si>
  <si>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</si>
  <si>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</si>
  <si>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</si>
  <si>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</si>
  <si>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</si>
  <si>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</si>
  <si>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</si>
  <si>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</si>
  <si>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</si>
  <si>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</si>
  <si>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</si>
  <si>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</si>
  <si>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</si>
  <si>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</si>
  <si>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</si>
  <si>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</si>
  <si>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</si>
  <si>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</si>
  <si>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</si>
  <si>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</si>
  <si>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</si>
  <si>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</si>
  <si>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</si>
  <si>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</si>
  <si>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</si>
  <si>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</si>
  <si>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</si>
  <si>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</si>
  <si>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</si>
  <si>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</si>
  <si>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</si>
  <si>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</si>
  <si>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</si>
  <si>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</si>
  <si>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</si>
  <si>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</si>
  <si>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</si>
  <si>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</si>
  <si>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</si>
  <si>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</si>
  <si>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</si>
  <si>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</si>
  <si>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</si>
  <si>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</si>
  <si>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</si>
  <si>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</si>
  <si>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</si>
  <si>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</si>
  <si>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</si>
  <si>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</si>
  <si>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</si>
  <si>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</si>
  <si>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</si>
  <si>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</si>
  <si>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</si>
  <si>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</si>
  <si>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</si>
  <si>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</si>
  <si>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</si>
  <si>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</si>
  <si>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</si>
  <si>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</si>
  <si>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</si>
  <si>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</si>
  <si>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</si>
  <si>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</si>
  <si>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</si>
  <si>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</si>
  <si>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</si>
  <si>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</si>
  <si>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</si>
  <si>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</si>
  <si>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</si>
  <si>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</si>
  <si>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</si>
  <si>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</si>
  <si>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</si>
  <si>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</si>
  <si>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</si>
  <si>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</si>
  <si>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</si>
  <si>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</si>
  <si>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</si>
  <si>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</si>
  <si>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</si>
  <si>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</si>
  <si>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</si>
  <si>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</si>
  <si>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</si>
  <si>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</si>
  <si>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</si>
  <si>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</si>
  <si>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</si>
  <si>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</si>
  <si>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</si>
  <si>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</si>
  <si>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</si>
  <si>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</si>
  <si>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</si>
  <si>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</si>
  <si>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</si>
  <si>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</si>
  <si>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</si>
  <si>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</si>
  <si>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</si>
  <si>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</si>
  <si>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</si>
  <si>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</si>
  <si>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</si>
  <si>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</si>
  <si>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</si>
  <si>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</si>
  <si>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</si>
  <si>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</si>
  <si>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</si>
  <si>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</si>
  <si>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</si>
  <si>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</si>
  <si>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</si>
  <si>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</si>
  <si>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</si>
  <si>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</si>
  <si>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</si>
  <si>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</si>
  <si>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</si>
  <si>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</si>
  <si>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</si>
  <si>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</si>
  <si>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</si>
  <si>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</si>
  <si>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</si>
  <si>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</si>
  <si>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</si>
  <si>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</si>
  <si>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</si>
  <si>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</si>
  <si>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</si>
  <si>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</si>
  <si>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</si>
  <si>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</si>
  <si>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</si>
  <si>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</si>
  <si>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</si>
  <si>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</si>
  <si>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</si>
  <si>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</si>
  <si>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</si>
  <si>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</si>
  <si>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</si>
  <si>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</si>
  <si>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</si>
  <si>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</si>
  <si>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</si>
  <si>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</si>
  <si>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</si>
  <si>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</si>
  <si>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</si>
  <si>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</si>
  <si>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</si>
  <si>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</si>
  <si>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</si>
  <si>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</si>
  <si>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</si>
  <si>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</si>
  <si>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</si>
  <si>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</si>
  <si>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</si>
  <si>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</si>
  <si>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</si>
  <si>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</si>
  <si>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</si>
  <si>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</si>
  <si>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</si>
  <si>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</si>
  <si>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</si>
  <si>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</si>
  <si>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</si>
  <si>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</si>
  <si>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</si>
  <si>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</si>
  <si>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</si>
  <si>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</si>
  <si>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</si>
  <si>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</si>
  <si>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</si>
  <si>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</si>
  <si>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</si>
  <si>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</si>
  <si>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</si>
  <si>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</si>
  <si>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</si>
  <si>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</si>
  <si>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</si>
  <si>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</si>
  <si>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</si>
  <si>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</si>
  <si>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</si>
  <si>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</si>
  <si>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</si>
  <si>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</si>
  <si>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</si>
  <si>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</si>
  <si>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</si>
  <si>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</si>
  <si>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</si>
  <si>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</si>
  <si>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</si>
  <si>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</si>
  <si>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</si>
  <si>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</si>
  <si>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</si>
  <si>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</si>
  <si>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</si>
  <si>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</si>
  <si>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</si>
  <si>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</si>
  <si>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</si>
  <si>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</si>
  <si>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</si>
  <si>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</si>
  <si>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</si>
  <si>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</si>
  <si>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</si>
  <si>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</si>
  <si>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</si>
  <si>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</si>
  <si>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</si>
  <si>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</si>
  <si>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</si>
  <si>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</si>
  <si>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</si>
  <si>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</si>
  <si>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</si>
  <si>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</si>
  <si>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</si>
  <si>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</si>
  <si>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</si>
  <si>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</si>
  <si>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</si>
  <si>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</si>
  <si>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</si>
  <si>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</si>
  <si>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</si>
  <si>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</si>
  <si>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</si>
  <si>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</si>
  <si>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</si>
  <si>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</si>
  <si>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</si>
  <si>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</si>
  <si>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</si>
  <si>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</si>
  <si>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</si>
  <si>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</si>
  <si>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</si>
  <si>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</si>
  <si>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</si>
  <si>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</si>
  <si>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</si>
  <si>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</si>
  <si>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</si>
  <si>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</si>
  <si>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</si>
  <si>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</si>
  <si>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</si>
  <si>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</si>
  <si>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</si>
  <si>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</si>
  <si>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</si>
  <si>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</si>
  <si>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</si>
  <si>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</si>
  <si>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</si>
  <si>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</si>
  <si>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</si>
  <si>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</si>
  <si>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</si>
  <si>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</si>
  <si>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</si>
  <si>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</si>
  <si>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</si>
  <si>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</si>
  <si>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</si>
  <si>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</si>
  <si>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</si>
  <si>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</si>
  <si>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</si>
  <si>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</si>
  <si>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</si>
  <si>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</si>
  <si>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</si>
  <si>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</si>
  <si>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</si>
  <si>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</si>
  <si>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</si>
  <si>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</si>
  <si>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</si>
  <si>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</si>
  <si>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</si>
  <si>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</si>
  <si>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</si>
  <si>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</si>
  <si>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</si>
  <si>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</si>
  <si>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</si>
  <si>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</si>
  <si>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</si>
  <si>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</si>
  <si>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</si>
  <si>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</si>
  <si>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</si>
  <si>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</si>
  <si>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</si>
  <si>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</si>
  <si>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</si>
  <si>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</si>
  <si>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</si>
  <si>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</si>
  <si>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</si>
  <si>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</si>
  <si>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</si>
  <si>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</si>
  <si>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</si>
  <si>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</si>
  <si>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</si>
  <si>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</si>
  <si>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</si>
  <si>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</si>
  <si>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</si>
  <si>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</si>
  <si>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</si>
  <si>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</si>
  <si>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</si>
  <si>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</si>
  <si>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</si>
  <si>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</si>
  <si>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</si>
  <si>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</si>
  <si>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</si>
  <si>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</si>
  <si>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</si>
  <si>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</si>
  <si>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</si>
  <si>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</si>
  <si>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</si>
  <si>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</si>
  <si>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</si>
  <si>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</si>
  <si>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</si>
  <si>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</si>
  <si>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</si>
  <si>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</si>
  <si>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</si>
  <si>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</si>
  <si>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</si>
  <si>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</si>
  <si>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</si>
  <si>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</si>
  <si>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</si>
  <si>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</si>
  <si>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</si>
  <si>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</si>
  <si>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</si>
  <si>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</si>
  <si>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</si>
  <si>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</si>
  <si>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</si>
  <si>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</si>
  <si>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</si>
  <si>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</si>
  <si>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</si>
  <si>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</si>
  <si>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</si>
  <si>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</si>
  <si>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</si>
  <si>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</si>
  <si>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</si>
  <si>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</si>
  <si>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</si>
  <si>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</si>
  <si>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</si>
  <si>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</si>
  <si>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</si>
  <si>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</si>
  <si>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</si>
  <si>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</si>
  <si>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</si>
  <si>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</si>
  <si>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</si>
  <si>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</si>
  <si>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</si>
  <si>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</si>
  <si>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</si>
  <si>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</si>
  <si>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</si>
  <si>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</si>
  <si>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</si>
  <si>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</si>
  <si>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</si>
  <si>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</si>
  <si>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</si>
  <si>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</si>
  <si>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</si>
  <si>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</si>
  <si>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</si>
  <si>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</si>
  <si>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</si>
  <si>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</si>
  <si>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</si>
  <si>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</si>
  <si>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</si>
  <si>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</si>
  <si>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</si>
  <si>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</si>
  <si>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</si>
  <si>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</si>
  <si>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</si>
  <si>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</si>
  <si>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</si>
  <si>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</si>
  <si>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</si>
  <si>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</si>
  <si>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</si>
  <si>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</si>
  <si>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</si>
  <si>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</si>
  <si>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</si>
  <si>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</si>
  <si>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</si>
  <si>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</si>
  <si>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</si>
  <si>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</si>
  <si>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</si>
  <si>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</si>
  <si>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</si>
  <si>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</si>
  <si>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</si>
  <si>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</si>
  <si>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</si>
  <si>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</si>
  <si>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</si>
  <si>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</si>
  <si>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</si>
  <si>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</si>
  <si>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</si>
  <si>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</si>
  <si>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</si>
  <si>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</si>
  <si>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</si>
  <si>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</si>
  <si>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</si>
  <si>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</si>
  <si>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</si>
  <si>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</si>
  <si>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</si>
  <si>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</si>
  <si>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</si>
  <si>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</si>
  <si>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</si>
  <si>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</si>
  <si>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</si>
  <si>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</si>
  <si>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</si>
  <si>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</si>
  <si>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</si>
  <si>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</si>
  <si>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</si>
  <si>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</si>
  <si>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</si>
  <si>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</si>
  <si>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</si>
  <si>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</si>
  <si>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</si>
  <si>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</si>
  <si>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</si>
  <si>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</si>
  <si>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</si>
  <si>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</si>
  <si>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</si>
  <si>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</si>
  <si>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</si>
  <si>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</si>
  <si>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</si>
  <si>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</si>
  <si>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</si>
  <si>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</si>
  <si>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</si>
  <si>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</si>
  <si>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</si>
  <si>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</si>
  <si>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</si>
  <si>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</si>
  <si>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</si>
  <si>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</si>
  <si>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</si>
  <si>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</si>
  <si>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</si>
  <si>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</si>
  <si>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</si>
  <si>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</si>
  <si>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</si>
  <si>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</si>
  <si>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</si>
  <si>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</si>
  <si>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</si>
  <si>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</si>
  <si>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</si>
  <si>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</si>
  <si>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</si>
  <si>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</si>
  <si>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</si>
  <si>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</si>
  <si>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</si>
  <si>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</si>
  <si>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</si>
  <si>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</si>
  <si>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</si>
  <si>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</si>
  <si>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</si>
  <si>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</si>
  <si>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</si>
  <si>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</si>
  <si>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</si>
  <si>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</si>
  <si>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</si>
  <si>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</si>
  <si>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С.П. Крамаренко</t>
  </si>
  <si>
    <t>12 січня 2017 року</t>
  </si>
  <si>
    <t>2016 рік</t>
  </si>
  <si>
    <t>Орджонікідзевський районний суд м.Харкова</t>
  </si>
  <si>
    <t>61007. Харківська область</t>
  </si>
  <si>
    <t>м. Харків</t>
  </si>
  <si>
    <t>пр. Архітектора Альошина</t>
  </si>
  <si>
    <t>В.Г. Черняк</t>
  </si>
  <si>
    <t>(057) 393-14-31</t>
  </si>
  <si>
    <t>inbox@og.hr.court.gov.ua</t>
  </si>
  <si>
    <t>(057) 393-14-32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</si>
</sst>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47" fillId="0" borderId="13" xfId="42" applyNumberForma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og.hr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og.hr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og.hr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966">
      <selection activeCell="BL1590" sqref="BL1590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7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 aca="true" t="shared" si="0" ref="E14:AJ14">SUM(E15:E30)</f>
        <v>1</v>
      </c>
      <c r="F14" s="163">
        <f t="shared" si="0"/>
        <v>1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1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1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1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>
      <c r="A25" s="5">
        <v>12</v>
      </c>
      <c r="B25" s="10" t="s">
        <v>920</v>
      </c>
      <c r="C25" s="18" t="s">
        <v>88</v>
      </c>
      <c r="D25" s="18"/>
      <c r="E25" s="167">
        <v>1</v>
      </c>
      <c r="F25" s="167">
        <v>1</v>
      </c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>
        <v>1</v>
      </c>
      <c r="U25" s="167"/>
      <c r="V25" s="167"/>
      <c r="W25" s="167"/>
      <c r="X25" s="167">
        <v>1</v>
      </c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>
        <v>1</v>
      </c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23</v>
      </c>
      <c r="F31" s="163">
        <f t="shared" si="2"/>
        <v>17</v>
      </c>
      <c r="G31" s="163">
        <f t="shared" si="2"/>
        <v>0</v>
      </c>
      <c r="H31" s="163">
        <f t="shared" si="2"/>
        <v>1</v>
      </c>
      <c r="I31" s="163">
        <f t="shared" si="2"/>
        <v>5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4</v>
      </c>
      <c r="S31" s="163">
        <f t="shared" si="2"/>
        <v>0</v>
      </c>
      <c r="T31" s="163">
        <f t="shared" si="2"/>
        <v>4</v>
      </c>
      <c r="U31" s="163">
        <f t="shared" si="2"/>
        <v>1</v>
      </c>
      <c r="V31" s="163">
        <f t="shared" si="2"/>
        <v>1</v>
      </c>
      <c r="W31" s="163">
        <f t="shared" si="2"/>
        <v>0</v>
      </c>
      <c r="X31" s="163">
        <f t="shared" si="2"/>
        <v>1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2</v>
      </c>
      <c r="AI31" s="163">
        <f t="shared" si="2"/>
        <v>0</v>
      </c>
      <c r="AJ31" s="163">
        <f t="shared" si="2"/>
        <v>0</v>
      </c>
      <c r="AK31" s="163">
        <f aca="true" t="shared" si="3" ref="AK31:BP31">SUM(AK32:AK95)</f>
        <v>9</v>
      </c>
      <c r="AL31" s="163">
        <f t="shared" si="3"/>
        <v>0</v>
      </c>
      <c r="AM31" s="163">
        <f t="shared" si="3"/>
        <v>1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4</v>
      </c>
      <c r="AT31" s="163">
        <f t="shared" si="3"/>
        <v>0</v>
      </c>
      <c r="AU31" s="163">
        <f t="shared" si="3"/>
        <v>4</v>
      </c>
      <c r="AV31" s="163">
        <f t="shared" si="3"/>
        <v>0</v>
      </c>
      <c r="AW31" s="163">
        <f t="shared" si="3"/>
        <v>0</v>
      </c>
      <c r="AX31" s="163">
        <f t="shared" si="3"/>
        <v>1</v>
      </c>
      <c r="AY31" s="163">
        <f t="shared" si="3"/>
        <v>1</v>
      </c>
      <c r="AZ31" s="163">
        <f t="shared" si="3"/>
        <v>2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/>
      <c r="G32" s="167"/>
      <c r="H32" s="167"/>
      <c r="I32" s="167">
        <v>1</v>
      </c>
      <c r="J32" s="167"/>
      <c r="K32" s="167"/>
      <c r="L32" s="167"/>
      <c r="M32" s="167"/>
      <c r="N32" s="167"/>
      <c r="O32" s="167"/>
      <c r="P32" s="167"/>
      <c r="Q32" s="167">
        <v>1</v>
      </c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3</v>
      </c>
      <c r="F42" s="167">
        <v>3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2</v>
      </c>
      <c r="U42" s="167"/>
      <c r="V42" s="167">
        <v>1</v>
      </c>
      <c r="W42" s="167"/>
      <c r="X42" s="167">
        <v>1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>
        <v>1</v>
      </c>
      <c r="AS42" s="167">
        <v>1</v>
      </c>
      <c r="AT42" s="167"/>
      <c r="AU42" s="167">
        <v>1</v>
      </c>
      <c r="AV42" s="167"/>
      <c r="AW42" s="167"/>
      <c r="AX42" s="167">
        <v>1</v>
      </c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2</v>
      </c>
      <c r="F43" s="167">
        <v>1</v>
      </c>
      <c r="G43" s="167"/>
      <c r="H43" s="167">
        <v>1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>
        <v>1</v>
      </c>
      <c r="AT43" s="167"/>
      <c r="AU43" s="167">
        <v>1</v>
      </c>
      <c r="AV43" s="167"/>
      <c r="AW43" s="167"/>
      <c r="AX43" s="167"/>
      <c r="AY43" s="167"/>
      <c r="AZ43" s="167">
        <v>1</v>
      </c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9</v>
      </c>
      <c r="F44" s="167">
        <v>8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>
        <v>1</v>
      </c>
      <c r="U44" s="167">
        <v>1</v>
      </c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7</v>
      </c>
      <c r="AL44" s="167"/>
      <c r="AM44" s="167"/>
      <c r="AN44" s="167"/>
      <c r="AO44" s="167"/>
      <c r="AP44" s="167"/>
      <c r="AQ44" s="167"/>
      <c r="AR44" s="167"/>
      <c r="AS44" s="167">
        <v>1</v>
      </c>
      <c r="AT44" s="167"/>
      <c r="AU44" s="167">
        <v>1</v>
      </c>
      <c r="AV44" s="167"/>
      <c r="AW44" s="167"/>
      <c r="AX44" s="167"/>
      <c r="AY44" s="167"/>
      <c r="AZ44" s="167">
        <v>1</v>
      </c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3</v>
      </c>
      <c r="F48" s="167">
        <v>1</v>
      </c>
      <c r="G48" s="167"/>
      <c r="H48" s="167"/>
      <c r="I48" s="167">
        <v>2</v>
      </c>
      <c r="J48" s="167"/>
      <c r="K48" s="167"/>
      <c r="L48" s="167"/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2</v>
      </c>
      <c r="F49" s="167">
        <v>2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>
        <v>1</v>
      </c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1</v>
      </c>
      <c r="F50" s="167"/>
      <c r="G50" s="167"/>
      <c r="H50" s="167"/>
      <c r="I50" s="167">
        <v>1</v>
      </c>
      <c r="J50" s="167"/>
      <c r="K50" s="167"/>
      <c r="L50" s="167"/>
      <c r="M50" s="167"/>
      <c r="N50" s="167"/>
      <c r="O50" s="167"/>
      <c r="P50" s="167"/>
      <c r="Q50" s="167"/>
      <c r="R50" s="167">
        <v>1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2</v>
      </c>
      <c r="F56" s="167">
        <v>2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>
        <v>1</v>
      </c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>
        <v>1</v>
      </c>
      <c r="AN56" s="167"/>
      <c r="AO56" s="167"/>
      <c r="AP56" s="167"/>
      <c r="AQ56" s="167"/>
      <c r="AR56" s="167"/>
      <c r="AS56" s="167">
        <v>1</v>
      </c>
      <c r="AT56" s="167"/>
      <c r="AU56" s="167">
        <v>1</v>
      </c>
      <c r="AV56" s="167"/>
      <c r="AW56" s="167"/>
      <c r="AX56" s="167"/>
      <c r="AY56" s="167">
        <v>1</v>
      </c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148</v>
      </c>
      <c r="F202" s="163">
        <f t="shared" si="10"/>
        <v>144</v>
      </c>
      <c r="G202" s="163">
        <f t="shared" si="10"/>
        <v>0</v>
      </c>
      <c r="H202" s="163">
        <f t="shared" si="10"/>
        <v>1</v>
      </c>
      <c r="I202" s="163">
        <f t="shared" si="10"/>
        <v>3</v>
      </c>
      <c r="J202" s="163">
        <f t="shared" si="10"/>
        <v>0</v>
      </c>
      <c r="K202" s="163">
        <f t="shared" si="10"/>
        <v>0</v>
      </c>
      <c r="L202" s="163">
        <f t="shared" si="10"/>
        <v>0</v>
      </c>
      <c r="M202" s="163">
        <f t="shared" si="10"/>
        <v>0</v>
      </c>
      <c r="N202" s="163">
        <f t="shared" si="10"/>
        <v>0</v>
      </c>
      <c r="O202" s="163">
        <f t="shared" si="10"/>
        <v>0</v>
      </c>
      <c r="P202" s="163">
        <f t="shared" si="10"/>
        <v>0</v>
      </c>
      <c r="Q202" s="163">
        <f t="shared" si="10"/>
        <v>3</v>
      </c>
      <c r="R202" s="163">
        <f t="shared" si="10"/>
        <v>0</v>
      </c>
      <c r="S202" s="163">
        <f t="shared" si="10"/>
        <v>0</v>
      </c>
      <c r="T202" s="163">
        <f t="shared" si="10"/>
        <v>39</v>
      </c>
      <c r="U202" s="163">
        <f t="shared" si="10"/>
        <v>6</v>
      </c>
      <c r="V202" s="163">
        <f t="shared" si="10"/>
        <v>6</v>
      </c>
      <c r="W202" s="163">
        <f t="shared" si="10"/>
        <v>12</v>
      </c>
      <c r="X202" s="163">
        <f t="shared" si="10"/>
        <v>14</v>
      </c>
      <c r="Y202" s="163">
        <f t="shared" si="10"/>
        <v>1</v>
      </c>
      <c r="Z202" s="163">
        <f t="shared" si="10"/>
        <v>0</v>
      </c>
      <c r="AA202" s="163">
        <f t="shared" si="10"/>
        <v>0</v>
      </c>
      <c r="AB202" s="163">
        <f t="shared" si="10"/>
        <v>3</v>
      </c>
      <c r="AC202" s="163">
        <f t="shared" si="10"/>
        <v>0</v>
      </c>
      <c r="AD202" s="163">
        <f t="shared" si="10"/>
        <v>2</v>
      </c>
      <c r="AE202" s="163">
        <f t="shared" si="10"/>
        <v>0</v>
      </c>
      <c r="AF202" s="163">
        <f t="shared" si="10"/>
        <v>0</v>
      </c>
      <c r="AG202" s="163">
        <f t="shared" si="10"/>
        <v>4</v>
      </c>
      <c r="AH202" s="163">
        <f t="shared" si="10"/>
        <v>21</v>
      </c>
      <c r="AI202" s="163">
        <f t="shared" si="10"/>
        <v>0</v>
      </c>
      <c r="AJ202" s="163">
        <f t="shared" si="10"/>
        <v>0</v>
      </c>
      <c r="AK202" s="163">
        <f aca="true" t="shared" si="11" ref="AK202:BP202">SUM(AK203:AK247)</f>
        <v>75</v>
      </c>
      <c r="AL202" s="163">
        <f t="shared" si="11"/>
        <v>0</v>
      </c>
      <c r="AM202" s="163">
        <f t="shared" si="11"/>
        <v>0</v>
      </c>
      <c r="AN202" s="163">
        <f t="shared" si="11"/>
        <v>1</v>
      </c>
      <c r="AO202" s="163">
        <f t="shared" si="11"/>
        <v>0</v>
      </c>
      <c r="AP202" s="163">
        <f t="shared" si="11"/>
        <v>0</v>
      </c>
      <c r="AQ202" s="163">
        <f t="shared" si="11"/>
        <v>1</v>
      </c>
      <c r="AR202" s="163">
        <f t="shared" si="11"/>
        <v>25</v>
      </c>
      <c r="AS202" s="163">
        <f t="shared" si="11"/>
        <v>33</v>
      </c>
      <c r="AT202" s="163">
        <f t="shared" si="11"/>
        <v>0</v>
      </c>
      <c r="AU202" s="163">
        <f t="shared" si="11"/>
        <v>28</v>
      </c>
      <c r="AV202" s="163">
        <f t="shared" si="11"/>
        <v>3</v>
      </c>
      <c r="AW202" s="163">
        <f t="shared" si="11"/>
        <v>2</v>
      </c>
      <c r="AX202" s="163">
        <f t="shared" si="11"/>
        <v>7</v>
      </c>
      <c r="AY202" s="163">
        <f t="shared" si="11"/>
        <v>14</v>
      </c>
      <c r="AZ202" s="163">
        <f t="shared" si="11"/>
        <v>2</v>
      </c>
      <c r="BA202" s="163">
        <f t="shared" si="11"/>
        <v>0</v>
      </c>
      <c r="BB202" s="163">
        <f t="shared" si="11"/>
        <v>0</v>
      </c>
      <c r="BC202" s="163">
        <f t="shared" si="11"/>
        <v>1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0</v>
      </c>
      <c r="BM202" s="163">
        <f t="shared" si="11"/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55</v>
      </c>
      <c r="F203" s="167">
        <v>55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>
        <v>2</v>
      </c>
      <c r="U203" s="167">
        <v>2</v>
      </c>
      <c r="V203" s="167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>
        <v>4</v>
      </c>
      <c r="AH203" s="167">
        <v>18</v>
      </c>
      <c r="AI203" s="167"/>
      <c r="AJ203" s="167"/>
      <c r="AK203" s="167">
        <v>30</v>
      </c>
      <c r="AL203" s="167"/>
      <c r="AM203" s="167"/>
      <c r="AN203" s="167">
        <v>1</v>
      </c>
      <c r="AO203" s="167"/>
      <c r="AP203" s="167"/>
      <c r="AQ203" s="167"/>
      <c r="AR203" s="167">
        <v>1</v>
      </c>
      <c r="AS203" s="167">
        <v>3</v>
      </c>
      <c r="AT203" s="167"/>
      <c r="AU203" s="167">
        <v>1</v>
      </c>
      <c r="AV203" s="167"/>
      <c r="AW203" s="167"/>
      <c r="AX203" s="167"/>
      <c r="AY203" s="167">
        <v>1</v>
      </c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35</v>
      </c>
      <c r="F204" s="167">
        <v>33</v>
      </c>
      <c r="G204" s="167"/>
      <c r="H204" s="167"/>
      <c r="I204" s="167">
        <v>2</v>
      </c>
      <c r="J204" s="167"/>
      <c r="K204" s="167"/>
      <c r="L204" s="167"/>
      <c r="M204" s="167"/>
      <c r="N204" s="167"/>
      <c r="O204" s="167"/>
      <c r="P204" s="167"/>
      <c r="Q204" s="167">
        <v>2</v>
      </c>
      <c r="R204" s="167"/>
      <c r="S204" s="167"/>
      <c r="T204" s="167">
        <v>17</v>
      </c>
      <c r="U204" s="167">
        <v>3</v>
      </c>
      <c r="V204" s="167">
        <v>5</v>
      </c>
      <c r="W204" s="167">
        <v>7</v>
      </c>
      <c r="X204" s="167">
        <v>2</v>
      </c>
      <c r="Y204" s="167"/>
      <c r="Z204" s="167"/>
      <c r="AA204" s="167"/>
      <c r="AB204" s="167">
        <v>3</v>
      </c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>
        <v>12</v>
      </c>
      <c r="AL204" s="167"/>
      <c r="AM204" s="167"/>
      <c r="AN204" s="167"/>
      <c r="AO204" s="167"/>
      <c r="AP204" s="167"/>
      <c r="AQ204" s="167"/>
      <c r="AR204" s="167">
        <v>7</v>
      </c>
      <c r="AS204" s="167">
        <v>17</v>
      </c>
      <c r="AT204" s="167"/>
      <c r="AU204" s="167">
        <v>15</v>
      </c>
      <c r="AV204" s="167">
        <v>3</v>
      </c>
      <c r="AW204" s="167">
        <v>1</v>
      </c>
      <c r="AX204" s="167">
        <v>4</v>
      </c>
      <c r="AY204" s="167">
        <v>7</v>
      </c>
      <c r="AZ204" s="167"/>
      <c r="BA204" s="167"/>
      <c r="BB204" s="167"/>
      <c r="BC204" s="167">
        <v>1</v>
      </c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16</v>
      </c>
      <c r="F205" s="167">
        <v>15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/>
      <c r="S205" s="167"/>
      <c r="T205" s="167">
        <v>4</v>
      </c>
      <c r="U205" s="167"/>
      <c r="V205" s="167"/>
      <c r="W205" s="167">
        <v>3</v>
      </c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11</v>
      </c>
      <c r="AL205" s="167"/>
      <c r="AM205" s="167"/>
      <c r="AN205" s="167"/>
      <c r="AO205" s="167"/>
      <c r="AP205" s="167"/>
      <c r="AQ205" s="167"/>
      <c r="AR205" s="167">
        <v>5</v>
      </c>
      <c r="AS205" s="167">
        <v>2</v>
      </c>
      <c r="AT205" s="167"/>
      <c r="AU205" s="167">
        <v>2</v>
      </c>
      <c r="AV205" s="167"/>
      <c r="AW205" s="167"/>
      <c r="AX205" s="167">
        <v>2</v>
      </c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4</v>
      </c>
      <c r="F208" s="167">
        <v>4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>
        <v>4</v>
      </c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17</v>
      </c>
      <c r="F209" s="167">
        <v>17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9</v>
      </c>
      <c r="U209" s="167"/>
      <c r="V209" s="167"/>
      <c r="W209" s="167"/>
      <c r="X209" s="167">
        <v>9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8</v>
      </c>
      <c r="AL209" s="167"/>
      <c r="AM209" s="167"/>
      <c r="AN209" s="167"/>
      <c r="AO209" s="167"/>
      <c r="AP209" s="167"/>
      <c r="AQ209" s="167"/>
      <c r="AR209" s="167">
        <v>5</v>
      </c>
      <c r="AS209" s="167">
        <v>5</v>
      </c>
      <c r="AT209" s="167"/>
      <c r="AU209" s="167">
        <v>5</v>
      </c>
      <c r="AV209" s="167"/>
      <c r="AW209" s="167"/>
      <c r="AX209" s="167"/>
      <c r="AY209" s="167">
        <v>4</v>
      </c>
      <c r="AZ209" s="167">
        <v>1</v>
      </c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4</v>
      </c>
      <c r="F213" s="167">
        <v>4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3</v>
      </c>
      <c r="U213" s="167"/>
      <c r="V213" s="167"/>
      <c r="W213" s="167">
        <v>1</v>
      </c>
      <c r="X213" s="167">
        <v>2</v>
      </c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>
        <v>1</v>
      </c>
      <c r="AL213" s="167"/>
      <c r="AM213" s="167"/>
      <c r="AN213" s="167"/>
      <c r="AO213" s="167"/>
      <c r="AP213" s="167"/>
      <c r="AQ213" s="167"/>
      <c r="AR213" s="167">
        <v>1</v>
      </c>
      <c r="AS213" s="167">
        <v>1</v>
      </c>
      <c r="AT213" s="167"/>
      <c r="AU213" s="167">
        <v>1</v>
      </c>
      <c r="AV213" s="167"/>
      <c r="AW213" s="167"/>
      <c r="AX213" s="167"/>
      <c r="AY213" s="167">
        <v>1</v>
      </c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</v>
      </c>
      <c r="U214" s="167"/>
      <c r="V214" s="167"/>
      <c r="W214" s="167"/>
      <c r="X214" s="167"/>
      <c r="Y214" s="167">
        <v>1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>
        <v>1</v>
      </c>
      <c r="AR214" s="167"/>
      <c r="AS214" s="167">
        <v>1</v>
      </c>
      <c r="AT214" s="167"/>
      <c r="AU214" s="167">
        <v>1</v>
      </c>
      <c r="AV214" s="167"/>
      <c r="AW214" s="167"/>
      <c r="AX214" s="167"/>
      <c r="AY214" s="167"/>
      <c r="AZ214" s="167">
        <v>1</v>
      </c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>
      <c r="A219" s="5">
        <v>206</v>
      </c>
      <c r="B219" s="10" t="s">
        <v>1090</v>
      </c>
      <c r="C219" s="18" t="s">
        <v>168</v>
      </c>
      <c r="D219" s="18"/>
      <c r="E219" s="167">
        <v>1</v>
      </c>
      <c r="F219" s="167">
        <v>1</v>
      </c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>
        <v>1</v>
      </c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>
      <c r="A221" s="5">
        <v>208</v>
      </c>
      <c r="B221" s="10" t="s">
        <v>1092</v>
      </c>
      <c r="C221" s="18" t="s">
        <v>168</v>
      </c>
      <c r="D221" s="18"/>
      <c r="E221" s="167">
        <v>1</v>
      </c>
      <c r="F221" s="167">
        <v>1</v>
      </c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>
        <v>1</v>
      </c>
      <c r="AL221" s="167"/>
      <c r="AM221" s="167"/>
      <c r="AN221" s="167"/>
      <c r="AO221" s="167"/>
      <c r="AP221" s="167"/>
      <c r="AQ221" s="167"/>
      <c r="AR221" s="167">
        <v>1</v>
      </c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3</v>
      </c>
      <c r="F223" s="167">
        <v>3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>
        <v>2</v>
      </c>
      <c r="AI223" s="167"/>
      <c r="AJ223" s="167"/>
      <c r="AK223" s="167">
        <v>1</v>
      </c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10</v>
      </c>
      <c r="F224" s="167">
        <v>10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3</v>
      </c>
      <c r="U224" s="167">
        <v>1</v>
      </c>
      <c r="V224" s="167">
        <v>1</v>
      </c>
      <c r="W224" s="167">
        <v>1</v>
      </c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>
        <v>6</v>
      </c>
      <c r="AL224" s="167"/>
      <c r="AM224" s="167"/>
      <c r="AN224" s="167"/>
      <c r="AO224" s="167"/>
      <c r="AP224" s="167"/>
      <c r="AQ224" s="167"/>
      <c r="AR224" s="167">
        <v>5</v>
      </c>
      <c r="AS224" s="167">
        <v>4</v>
      </c>
      <c r="AT224" s="167"/>
      <c r="AU224" s="167">
        <v>3</v>
      </c>
      <c r="AV224" s="167"/>
      <c r="AW224" s="167">
        <v>1</v>
      </c>
      <c r="AX224" s="167">
        <v>1</v>
      </c>
      <c r="AY224" s="167">
        <v>1</v>
      </c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>
      <c r="A236" s="5">
        <v>223</v>
      </c>
      <c r="B236" s="10" t="s">
        <v>1106</v>
      </c>
      <c r="C236" s="18" t="s">
        <v>172</v>
      </c>
      <c r="D236" s="18"/>
      <c r="E236" s="167">
        <v>1</v>
      </c>
      <c r="F236" s="167"/>
      <c r="G236" s="167"/>
      <c r="H236" s="167">
        <v>1</v>
      </c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1</v>
      </c>
      <c r="F248" s="163">
        <f t="shared" si="12"/>
        <v>1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1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>
      <c r="A249" s="5">
        <v>236</v>
      </c>
      <c r="B249" s="10" t="s">
        <v>1115</v>
      </c>
      <c r="C249" s="18" t="s">
        <v>2413</v>
      </c>
      <c r="D249" s="18"/>
      <c r="E249" s="167">
        <v>1</v>
      </c>
      <c r="F249" s="167">
        <v>1</v>
      </c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>
        <v>1</v>
      </c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 aca="true" t="shared" si="14" ref="E366:AJ366">SUM(E367:E406)</f>
        <v>0</v>
      </c>
      <c r="F366" s="167">
        <f t="shared" si="14"/>
        <v>0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0</v>
      </c>
      <c r="AI366" s="167">
        <f t="shared" si="14"/>
        <v>0</v>
      </c>
      <c r="AJ366" s="167">
        <f t="shared" si="14"/>
        <v>0</v>
      </c>
      <c r="AK366" s="167">
        <f aca="true" t="shared" si="15" ref="AK366:BP366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11</v>
      </c>
      <c r="F407" s="163">
        <f t="shared" si="16"/>
        <v>11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4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7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3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1</v>
      </c>
      <c r="BM407" s="163">
        <f t="shared" si="17"/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8</v>
      </c>
      <c r="F436" s="167">
        <v>8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>
        <v>2</v>
      </c>
      <c r="AI436" s="167"/>
      <c r="AJ436" s="167"/>
      <c r="AK436" s="167">
        <v>6</v>
      </c>
      <c r="AL436" s="167"/>
      <c r="AM436" s="167"/>
      <c r="AN436" s="167"/>
      <c r="AO436" s="167"/>
      <c r="AP436" s="167"/>
      <c r="AQ436" s="167"/>
      <c r="AR436" s="167">
        <v>2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>
        <v>1</v>
      </c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2</v>
      </c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>
      <c r="A438" s="5">
        <v>425</v>
      </c>
      <c r="B438" s="10" t="s">
        <v>1580</v>
      </c>
      <c r="C438" s="18" t="s">
        <v>1583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>
        <v>1</v>
      </c>
      <c r="AL438" s="167"/>
      <c r="AM438" s="167"/>
      <c r="AN438" s="167"/>
      <c r="AO438" s="167"/>
      <c r="AP438" s="167"/>
      <c r="AQ438" s="167"/>
      <c r="AR438" s="167">
        <v>1</v>
      </c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8</v>
      </c>
      <c r="F476" s="163">
        <f t="shared" si="20"/>
        <v>5</v>
      </c>
      <c r="G476" s="163">
        <f t="shared" si="20"/>
        <v>0</v>
      </c>
      <c r="H476" s="163">
        <f t="shared" si="20"/>
        <v>0</v>
      </c>
      <c r="I476" s="163">
        <f t="shared" si="20"/>
        <v>3</v>
      </c>
      <c r="J476" s="163">
        <f t="shared" si="20"/>
        <v>0</v>
      </c>
      <c r="K476" s="163">
        <f t="shared" si="20"/>
        <v>0</v>
      </c>
      <c r="L476" s="163">
        <f t="shared" si="20"/>
        <v>2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1</v>
      </c>
      <c r="R476" s="163">
        <f t="shared" si="20"/>
        <v>0</v>
      </c>
      <c r="S476" s="163">
        <f t="shared" si="20"/>
        <v>0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1</v>
      </c>
      <c r="AI476" s="163">
        <f t="shared" si="20"/>
        <v>0</v>
      </c>
      <c r="AJ476" s="163">
        <f t="shared" si="20"/>
        <v>0</v>
      </c>
      <c r="AK476" s="163">
        <f aca="true" t="shared" si="21" ref="AK476:BP476">SUM(AK477:AK515)</f>
        <v>4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3</v>
      </c>
      <c r="AQ476" s="163">
        <f t="shared" si="21"/>
        <v>0</v>
      </c>
      <c r="AR476" s="163">
        <f t="shared" si="21"/>
        <v>1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3</v>
      </c>
      <c r="F503" s="167">
        <v>1</v>
      </c>
      <c r="G503" s="167"/>
      <c r="H503" s="167"/>
      <c r="I503" s="167">
        <v>2</v>
      </c>
      <c r="J503" s="167"/>
      <c r="K503" s="167"/>
      <c r="L503" s="167">
        <v>2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3</v>
      </c>
      <c r="F504" s="167">
        <v>3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3</v>
      </c>
      <c r="AL504" s="167"/>
      <c r="AM504" s="167"/>
      <c r="AN504" s="167"/>
      <c r="AO504" s="167"/>
      <c r="AP504" s="167">
        <v>3</v>
      </c>
      <c r="AQ504" s="167"/>
      <c r="AR504" s="167">
        <v>1</v>
      </c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2</v>
      </c>
      <c r="F509" s="167">
        <v>1</v>
      </c>
      <c r="G509" s="167"/>
      <c r="H509" s="167"/>
      <c r="I509" s="167">
        <v>1</v>
      </c>
      <c r="J509" s="167"/>
      <c r="K509" s="167"/>
      <c r="L509" s="167"/>
      <c r="M509" s="167"/>
      <c r="N509" s="167"/>
      <c r="O509" s="167"/>
      <c r="P509" s="167"/>
      <c r="Q509" s="167">
        <v>1</v>
      </c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5</v>
      </c>
      <c r="F516" s="163">
        <f t="shared" si="22"/>
        <v>5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5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1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2</v>
      </c>
      <c r="F521" s="167">
        <v>2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>
        <v>2</v>
      </c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3</v>
      </c>
      <c r="F522" s="167">
        <v>3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3</v>
      </c>
      <c r="AL522" s="167"/>
      <c r="AM522" s="167"/>
      <c r="AN522" s="167"/>
      <c r="AO522" s="167"/>
      <c r="AP522" s="167"/>
      <c r="AQ522" s="167"/>
      <c r="AR522" s="167">
        <v>1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43</v>
      </c>
      <c r="F558" s="163">
        <f t="shared" si="24"/>
        <v>40</v>
      </c>
      <c r="G558" s="163">
        <f t="shared" si="24"/>
        <v>0</v>
      </c>
      <c r="H558" s="163">
        <f t="shared" si="24"/>
        <v>0</v>
      </c>
      <c r="I558" s="163">
        <f t="shared" si="24"/>
        <v>3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3</v>
      </c>
      <c r="S558" s="163">
        <f t="shared" si="24"/>
        <v>0</v>
      </c>
      <c r="T558" s="163">
        <f t="shared" si="24"/>
        <v>3</v>
      </c>
      <c r="U558" s="163">
        <f t="shared" si="24"/>
        <v>0</v>
      </c>
      <c r="V558" s="163">
        <f t="shared" si="24"/>
        <v>2</v>
      </c>
      <c r="W558" s="163">
        <f t="shared" si="24"/>
        <v>1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12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25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0</v>
      </c>
      <c r="AR558" s="163">
        <f t="shared" si="25"/>
        <v>4</v>
      </c>
      <c r="AS558" s="163">
        <f t="shared" si="25"/>
        <v>4</v>
      </c>
      <c r="AT558" s="163">
        <f t="shared" si="25"/>
        <v>0</v>
      </c>
      <c r="AU558" s="163">
        <f t="shared" si="25"/>
        <v>3</v>
      </c>
      <c r="AV558" s="163">
        <f t="shared" si="25"/>
        <v>0</v>
      </c>
      <c r="AW558" s="163">
        <f t="shared" si="25"/>
        <v>2</v>
      </c>
      <c r="AX558" s="163">
        <f t="shared" si="25"/>
        <v>1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1</v>
      </c>
      <c r="BM558" s="163">
        <f t="shared" si="25"/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43</v>
      </c>
      <c r="F559" s="163">
        <f t="shared" si="26"/>
        <v>40</v>
      </c>
      <c r="G559" s="163">
        <f t="shared" si="26"/>
        <v>0</v>
      </c>
      <c r="H559" s="163">
        <f t="shared" si="26"/>
        <v>0</v>
      </c>
      <c r="I559" s="163">
        <f t="shared" si="26"/>
        <v>3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3</v>
      </c>
      <c r="S559" s="163">
        <f t="shared" si="26"/>
        <v>0</v>
      </c>
      <c r="T559" s="163">
        <f t="shared" si="26"/>
        <v>3</v>
      </c>
      <c r="U559" s="163">
        <f t="shared" si="26"/>
        <v>0</v>
      </c>
      <c r="V559" s="163">
        <f t="shared" si="26"/>
        <v>2</v>
      </c>
      <c r="W559" s="163">
        <f t="shared" si="26"/>
        <v>1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12</v>
      </c>
      <c r="AI559" s="163">
        <f t="shared" si="26"/>
        <v>0</v>
      </c>
      <c r="AJ559" s="163">
        <f t="shared" si="26"/>
        <v>0</v>
      </c>
      <c r="AK559" s="163">
        <f aca="true" t="shared" si="27" ref="AK559:BP559">SUM(AK560:AK599)</f>
        <v>25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0</v>
      </c>
      <c r="AR559" s="163">
        <f t="shared" si="27"/>
        <v>4</v>
      </c>
      <c r="AS559" s="163">
        <f t="shared" si="27"/>
        <v>4</v>
      </c>
      <c r="AT559" s="163">
        <f t="shared" si="27"/>
        <v>0</v>
      </c>
      <c r="AU559" s="163">
        <f t="shared" si="27"/>
        <v>3</v>
      </c>
      <c r="AV559" s="163">
        <f t="shared" si="27"/>
        <v>0</v>
      </c>
      <c r="AW559" s="163">
        <f t="shared" si="27"/>
        <v>2</v>
      </c>
      <c r="AX559" s="163">
        <f t="shared" si="27"/>
        <v>1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1</v>
      </c>
      <c r="BM559" s="163">
        <f t="shared" si="27"/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>
      <c r="A565" s="5">
        <v>552</v>
      </c>
      <c r="B565" s="10" t="s">
        <v>329</v>
      </c>
      <c r="C565" s="18" t="s">
        <v>302</v>
      </c>
      <c r="D565" s="18"/>
      <c r="E565" s="167">
        <v>1</v>
      </c>
      <c r="F565" s="167">
        <v>1</v>
      </c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>
        <v>1</v>
      </c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33</v>
      </c>
      <c r="F571" s="167">
        <v>30</v>
      </c>
      <c r="G571" s="167"/>
      <c r="H571" s="167"/>
      <c r="I571" s="167">
        <v>3</v>
      </c>
      <c r="J571" s="167"/>
      <c r="K571" s="167"/>
      <c r="L571" s="167"/>
      <c r="M571" s="167"/>
      <c r="N571" s="167"/>
      <c r="O571" s="167"/>
      <c r="P571" s="167"/>
      <c r="Q571" s="167"/>
      <c r="R571" s="167">
        <v>3</v>
      </c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12</v>
      </c>
      <c r="AI571" s="167"/>
      <c r="AJ571" s="167"/>
      <c r="AK571" s="167">
        <v>18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6</v>
      </c>
      <c r="F572" s="167">
        <v>6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3</v>
      </c>
      <c r="U572" s="167"/>
      <c r="V572" s="167">
        <v>2</v>
      </c>
      <c r="W572" s="167">
        <v>1</v>
      </c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3</v>
      </c>
      <c r="AL572" s="167"/>
      <c r="AM572" s="167"/>
      <c r="AN572" s="167"/>
      <c r="AO572" s="167"/>
      <c r="AP572" s="167"/>
      <c r="AQ572" s="167"/>
      <c r="AR572" s="167">
        <v>2</v>
      </c>
      <c r="AS572" s="167">
        <v>3</v>
      </c>
      <c r="AT572" s="167"/>
      <c r="AU572" s="167">
        <v>3</v>
      </c>
      <c r="AV572" s="167"/>
      <c r="AW572" s="167">
        <v>2</v>
      </c>
      <c r="AX572" s="167">
        <v>1</v>
      </c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2</v>
      </c>
      <c r="F592" s="167">
        <v>2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2</v>
      </c>
      <c r="AL592" s="167"/>
      <c r="AM592" s="167"/>
      <c r="AN592" s="167"/>
      <c r="AO592" s="167"/>
      <c r="AP592" s="167"/>
      <c r="AQ592" s="167"/>
      <c r="AR592" s="167">
        <v>2</v>
      </c>
      <c r="AS592" s="167">
        <v>1</v>
      </c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1</v>
      </c>
      <c r="F623" s="163">
        <f t="shared" si="28"/>
        <v>1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1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1</v>
      </c>
      <c r="AQ623" s="163">
        <f t="shared" si="29"/>
        <v>0</v>
      </c>
      <c r="AR623" s="163">
        <f t="shared" si="29"/>
        <v>1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1</v>
      </c>
      <c r="BM623" s="163">
        <f t="shared" si="29"/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>
      <c r="A632" s="5">
        <v>619</v>
      </c>
      <c r="B632" s="10" t="s">
        <v>1574</v>
      </c>
      <c r="C632" s="18" t="s">
        <v>1369</v>
      </c>
      <c r="D632" s="18"/>
      <c r="E632" s="167">
        <v>1</v>
      </c>
      <c r="F632" s="167">
        <v>1</v>
      </c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>
        <v>1</v>
      </c>
      <c r="AL632" s="167"/>
      <c r="AM632" s="167"/>
      <c r="AN632" s="167"/>
      <c r="AO632" s="167"/>
      <c r="AP632" s="167">
        <v>1</v>
      </c>
      <c r="AQ632" s="167"/>
      <c r="AR632" s="167">
        <v>1</v>
      </c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>
        <v>1</v>
      </c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2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2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2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>
      <c r="A694" s="5">
        <v>681</v>
      </c>
      <c r="B694" s="10">
        <v>356</v>
      </c>
      <c r="C694" s="18" t="s">
        <v>1392</v>
      </c>
      <c r="D694" s="18"/>
      <c r="E694" s="167">
        <v>1</v>
      </c>
      <c r="F694" s="167"/>
      <c r="G694" s="167"/>
      <c r="H694" s="167"/>
      <c r="I694" s="167">
        <v>1</v>
      </c>
      <c r="J694" s="167"/>
      <c r="K694" s="167"/>
      <c r="L694" s="167"/>
      <c r="M694" s="167"/>
      <c r="N694" s="167"/>
      <c r="O694" s="167"/>
      <c r="P694" s="167"/>
      <c r="Q694" s="167"/>
      <c r="R694" s="167">
        <v>1</v>
      </c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>
      <c r="A699" s="5">
        <v>686</v>
      </c>
      <c r="B699" s="10" t="s">
        <v>426</v>
      </c>
      <c r="C699" s="18" t="s">
        <v>2427</v>
      </c>
      <c r="D699" s="18"/>
      <c r="E699" s="167">
        <v>1</v>
      </c>
      <c r="F699" s="167"/>
      <c r="G699" s="167"/>
      <c r="H699" s="167"/>
      <c r="I699" s="167">
        <v>1</v>
      </c>
      <c r="J699" s="167"/>
      <c r="K699" s="167"/>
      <c r="L699" s="167"/>
      <c r="M699" s="167"/>
      <c r="N699" s="167"/>
      <c r="O699" s="167"/>
      <c r="P699" s="167"/>
      <c r="Q699" s="167"/>
      <c r="R699" s="167">
        <v>1</v>
      </c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2</v>
      </c>
      <c r="F774" s="163">
        <f t="shared" si="36"/>
        <v>2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2</v>
      </c>
      <c r="U774" s="163">
        <f t="shared" si="36"/>
        <v>1</v>
      </c>
      <c r="V774" s="163">
        <f t="shared" si="36"/>
        <v>1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P774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2</v>
      </c>
      <c r="AT774" s="163">
        <f t="shared" si="37"/>
        <v>0</v>
      </c>
      <c r="AU774" s="163">
        <f t="shared" si="37"/>
        <v>2</v>
      </c>
      <c r="AV774" s="163">
        <f t="shared" si="37"/>
        <v>1</v>
      </c>
      <c r="AW774" s="163">
        <f t="shared" si="37"/>
        <v>0</v>
      </c>
      <c r="AX774" s="163">
        <f t="shared" si="37"/>
        <v>0</v>
      </c>
      <c r="AY774" s="163">
        <f t="shared" si="37"/>
        <v>1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>
      <c r="A820" s="5">
        <v>807</v>
      </c>
      <c r="B820" s="10">
        <v>391</v>
      </c>
      <c r="C820" s="18" t="s">
        <v>1619</v>
      </c>
      <c r="D820" s="18"/>
      <c r="E820" s="167">
        <v>2</v>
      </c>
      <c r="F820" s="167">
        <v>2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2</v>
      </c>
      <c r="U820" s="167">
        <v>1</v>
      </c>
      <c r="V820" s="167">
        <v>1</v>
      </c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2</v>
      </c>
      <c r="AT820" s="167"/>
      <c r="AU820" s="167">
        <v>2</v>
      </c>
      <c r="AV820" s="167">
        <v>1</v>
      </c>
      <c r="AW820" s="167"/>
      <c r="AX820" s="167"/>
      <c r="AY820" s="167">
        <v>1</v>
      </c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1</v>
      </c>
      <c r="F836" s="163">
        <f t="shared" si="38"/>
        <v>1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1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>
      <c r="A851" s="5">
        <v>838</v>
      </c>
      <c r="B851" s="10" t="s">
        <v>531</v>
      </c>
      <c r="C851" s="18" t="s">
        <v>633</v>
      </c>
      <c r="D851" s="18"/>
      <c r="E851" s="167">
        <v>1</v>
      </c>
      <c r="F851" s="167">
        <v>1</v>
      </c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>
        <v>1</v>
      </c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 aca="true" t="shared" si="42" ref="E1580:AJ1580">SUM(E14,E31,E96,E114,E128,E202,E248,E366,E407,E465,E476,E516,E558,E623,E644,E706,E719,E774,E836,E941,E967:E1579)</f>
        <v>246</v>
      </c>
      <c r="F1580" s="169">
        <f t="shared" si="42"/>
        <v>228</v>
      </c>
      <c r="G1580" s="169">
        <f t="shared" si="42"/>
        <v>0</v>
      </c>
      <c r="H1580" s="169">
        <f t="shared" si="42"/>
        <v>2</v>
      </c>
      <c r="I1580" s="169">
        <f t="shared" si="42"/>
        <v>16</v>
      </c>
      <c r="J1580" s="169">
        <f t="shared" si="42"/>
        <v>0</v>
      </c>
      <c r="K1580" s="169">
        <f t="shared" si="42"/>
        <v>0</v>
      </c>
      <c r="L1580" s="169">
        <f t="shared" si="42"/>
        <v>2</v>
      </c>
      <c r="M1580" s="169">
        <f t="shared" si="42"/>
        <v>0</v>
      </c>
      <c r="N1580" s="169">
        <f t="shared" si="42"/>
        <v>0</v>
      </c>
      <c r="O1580" s="169">
        <f t="shared" si="42"/>
        <v>0</v>
      </c>
      <c r="P1580" s="169">
        <f t="shared" si="42"/>
        <v>0</v>
      </c>
      <c r="Q1580" s="169">
        <f t="shared" si="42"/>
        <v>5</v>
      </c>
      <c r="R1580" s="169">
        <f t="shared" si="42"/>
        <v>9</v>
      </c>
      <c r="S1580" s="169">
        <f t="shared" si="42"/>
        <v>0</v>
      </c>
      <c r="T1580" s="169">
        <f t="shared" si="42"/>
        <v>49</v>
      </c>
      <c r="U1580" s="169">
        <f t="shared" si="42"/>
        <v>8</v>
      </c>
      <c r="V1580" s="169">
        <f t="shared" si="42"/>
        <v>10</v>
      </c>
      <c r="W1580" s="169">
        <f t="shared" si="42"/>
        <v>13</v>
      </c>
      <c r="X1580" s="169">
        <f t="shared" si="42"/>
        <v>16</v>
      </c>
      <c r="Y1580" s="169">
        <f t="shared" si="42"/>
        <v>2</v>
      </c>
      <c r="Z1580" s="169">
        <f t="shared" si="42"/>
        <v>0</v>
      </c>
      <c r="AA1580" s="169">
        <f t="shared" si="42"/>
        <v>0</v>
      </c>
      <c r="AB1580" s="169">
        <f t="shared" si="42"/>
        <v>4</v>
      </c>
      <c r="AC1580" s="169">
        <f t="shared" si="42"/>
        <v>0</v>
      </c>
      <c r="AD1580" s="169">
        <f t="shared" si="42"/>
        <v>2</v>
      </c>
      <c r="AE1580" s="169">
        <f t="shared" si="42"/>
        <v>0</v>
      </c>
      <c r="AF1580" s="169">
        <f t="shared" si="42"/>
        <v>0</v>
      </c>
      <c r="AG1580" s="169">
        <f t="shared" si="42"/>
        <v>4</v>
      </c>
      <c r="AH1580" s="169">
        <f t="shared" si="42"/>
        <v>40</v>
      </c>
      <c r="AI1580" s="169">
        <f t="shared" si="42"/>
        <v>0</v>
      </c>
      <c r="AJ1580" s="169">
        <f t="shared" si="42"/>
        <v>0</v>
      </c>
      <c r="AK1580" s="169">
        <f aca="true" t="shared" si="43" ref="AK1580:BP1580">SUM(AK14,AK31,AK96,AK114,AK128,AK202,AK248,AK366,AK407,AK465,AK476,AK516,AK558,AK623,AK644,AK706,AK719,AK774,AK836,AK941,AK967:AK1579)</f>
        <v>128</v>
      </c>
      <c r="AL1580" s="169">
        <f t="shared" si="43"/>
        <v>0</v>
      </c>
      <c r="AM1580" s="169">
        <f t="shared" si="43"/>
        <v>1</v>
      </c>
      <c r="AN1580" s="169">
        <f t="shared" si="43"/>
        <v>1</v>
      </c>
      <c r="AO1580" s="169">
        <f t="shared" si="43"/>
        <v>0</v>
      </c>
      <c r="AP1580" s="169">
        <f t="shared" si="43"/>
        <v>4</v>
      </c>
      <c r="AQ1580" s="169">
        <f t="shared" si="43"/>
        <v>1</v>
      </c>
      <c r="AR1580" s="169">
        <f t="shared" si="43"/>
        <v>36</v>
      </c>
      <c r="AS1580" s="169">
        <f t="shared" si="43"/>
        <v>43</v>
      </c>
      <c r="AT1580" s="169">
        <f t="shared" si="43"/>
        <v>0</v>
      </c>
      <c r="AU1580" s="169">
        <f t="shared" si="43"/>
        <v>37</v>
      </c>
      <c r="AV1580" s="169">
        <f t="shared" si="43"/>
        <v>4</v>
      </c>
      <c r="AW1580" s="169">
        <f t="shared" si="43"/>
        <v>4</v>
      </c>
      <c r="AX1580" s="169">
        <f t="shared" si="43"/>
        <v>9</v>
      </c>
      <c r="AY1580" s="169">
        <f t="shared" si="43"/>
        <v>16</v>
      </c>
      <c r="AZ1580" s="169">
        <f t="shared" si="43"/>
        <v>4</v>
      </c>
      <c r="BA1580" s="169">
        <f t="shared" si="43"/>
        <v>0</v>
      </c>
      <c r="BB1580" s="169">
        <f t="shared" si="43"/>
        <v>0</v>
      </c>
      <c r="BC1580" s="169">
        <f t="shared" si="43"/>
        <v>1</v>
      </c>
      <c r="BD1580" s="169">
        <f t="shared" si="43"/>
        <v>0</v>
      </c>
      <c r="BE1580" s="169">
        <f t="shared" si="43"/>
        <v>0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4</v>
      </c>
      <c r="BM1580" s="169">
        <f t="shared" si="43"/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18</v>
      </c>
      <c r="F1581" s="163">
        <v>11</v>
      </c>
      <c r="G1581" s="163"/>
      <c r="H1581" s="163"/>
      <c r="I1581" s="163">
        <v>7</v>
      </c>
      <c r="J1581" s="163"/>
      <c r="K1581" s="163"/>
      <c r="L1581" s="163">
        <v>2</v>
      </c>
      <c r="M1581" s="163"/>
      <c r="N1581" s="163"/>
      <c r="O1581" s="163"/>
      <c r="P1581" s="163"/>
      <c r="Q1581" s="163"/>
      <c r="R1581" s="163">
        <v>5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1</v>
      </c>
      <c r="AC1581" s="167"/>
      <c r="AD1581" s="167"/>
      <c r="AE1581" s="167"/>
      <c r="AF1581" s="167"/>
      <c r="AG1581" s="167"/>
      <c r="AH1581" s="167">
        <v>5</v>
      </c>
      <c r="AI1581" s="167"/>
      <c r="AJ1581" s="167"/>
      <c r="AK1581" s="167">
        <v>4</v>
      </c>
      <c r="AL1581" s="167"/>
      <c r="AM1581" s="167">
        <v>1</v>
      </c>
      <c r="AN1581" s="167"/>
      <c r="AO1581" s="167"/>
      <c r="AP1581" s="167"/>
      <c r="AQ1581" s="167"/>
      <c r="AR1581" s="167"/>
      <c r="AS1581" s="167">
        <v>1</v>
      </c>
      <c r="AT1581" s="167"/>
      <c r="AU1581" s="167">
        <v>1</v>
      </c>
      <c r="AV1581" s="167"/>
      <c r="AW1581" s="167"/>
      <c r="AX1581" s="167"/>
      <c r="AY1581" s="167">
        <v>1</v>
      </c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162</v>
      </c>
      <c r="F1582" s="163">
        <v>156</v>
      </c>
      <c r="G1582" s="163"/>
      <c r="H1582" s="163"/>
      <c r="I1582" s="163">
        <v>6</v>
      </c>
      <c r="J1582" s="163"/>
      <c r="K1582" s="163"/>
      <c r="L1582" s="163"/>
      <c r="M1582" s="163"/>
      <c r="N1582" s="163"/>
      <c r="O1582" s="163"/>
      <c r="P1582" s="163"/>
      <c r="Q1582" s="163">
        <v>2</v>
      </c>
      <c r="R1582" s="163">
        <v>4</v>
      </c>
      <c r="S1582" s="163"/>
      <c r="T1582" s="167">
        <v>28</v>
      </c>
      <c r="U1582" s="167">
        <v>8</v>
      </c>
      <c r="V1582" s="167">
        <v>9</v>
      </c>
      <c r="W1582" s="167">
        <v>9</v>
      </c>
      <c r="X1582" s="167">
        <v>2</v>
      </c>
      <c r="Y1582" s="167"/>
      <c r="Z1582" s="167"/>
      <c r="AA1582" s="167"/>
      <c r="AB1582" s="167">
        <v>3</v>
      </c>
      <c r="AC1582" s="167"/>
      <c r="AD1582" s="167">
        <v>2</v>
      </c>
      <c r="AE1582" s="167"/>
      <c r="AF1582" s="167"/>
      <c r="AG1582" s="167">
        <v>4</v>
      </c>
      <c r="AH1582" s="167">
        <v>33</v>
      </c>
      <c r="AI1582" s="167"/>
      <c r="AJ1582" s="167"/>
      <c r="AK1582" s="167">
        <v>86</v>
      </c>
      <c r="AL1582" s="167"/>
      <c r="AM1582" s="167"/>
      <c r="AN1582" s="167">
        <v>1</v>
      </c>
      <c r="AO1582" s="167"/>
      <c r="AP1582" s="167"/>
      <c r="AQ1582" s="167"/>
      <c r="AR1582" s="167">
        <v>18</v>
      </c>
      <c r="AS1582" s="167">
        <v>31</v>
      </c>
      <c r="AT1582" s="167"/>
      <c r="AU1582" s="167">
        <v>25</v>
      </c>
      <c r="AV1582" s="167">
        <v>4</v>
      </c>
      <c r="AW1582" s="167">
        <v>4</v>
      </c>
      <c r="AX1582" s="167">
        <v>6</v>
      </c>
      <c r="AY1582" s="167">
        <v>10</v>
      </c>
      <c r="AZ1582" s="167">
        <v>1</v>
      </c>
      <c r="BA1582" s="167"/>
      <c r="BB1582" s="167"/>
      <c r="BC1582" s="167">
        <v>1</v>
      </c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64</v>
      </c>
      <c r="F1583" s="163">
        <v>60</v>
      </c>
      <c r="G1583" s="163"/>
      <c r="H1583" s="163">
        <v>2</v>
      </c>
      <c r="I1583" s="163">
        <v>2</v>
      </c>
      <c r="J1583" s="163"/>
      <c r="K1583" s="163"/>
      <c r="L1583" s="163"/>
      <c r="M1583" s="163"/>
      <c r="N1583" s="163"/>
      <c r="O1583" s="163"/>
      <c r="P1583" s="163"/>
      <c r="Q1583" s="163">
        <v>2</v>
      </c>
      <c r="R1583" s="163"/>
      <c r="S1583" s="163"/>
      <c r="T1583" s="167">
        <v>20</v>
      </c>
      <c r="U1583" s="167"/>
      <c r="V1583" s="167">
        <v>1</v>
      </c>
      <c r="W1583" s="167">
        <v>4</v>
      </c>
      <c r="X1583" s="167">
        <v>13</v>
      </c>
      <c r="Y1583" s="167">
        <v>2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2</v>
      </c>
      <c r="AI1583" s="167"/>
      <c r="AJ1583" s="167"/>
      <c r="AK1583" s="167">
        <v>38</v>
      </c>
      <c r="AL1583" s="167"/>
      <c r="AM1583" s="167"/>
      <c r="AN1583" s="167"/>
      <c r="AO1583" s="167"/>
      <c r="AP1583" s="167">
        <v>4</v>
      </c>
      <c r="AQ1583" s="167">
        <v>1</v>
      </c>
      <c r="AR1583" s="167">
        <v>18</v>
      </c>
      <c r="AS1583" s="167">
        <v>11</v>
      </c>
      <c r="AT1583" s="167"/>
      <c r="AU1583" s="167">
        <v>11</v>
      </c>
      <c r="AV1583" s="167"/>
      <c r="AW1583" s="167"/>
      <c r="AX1583" s="167">
        <v>3</v>
      </c>
      <c r="AY1583" s="167">
        <v>5</v>
      </c>
      <c r="AZ1583" s="167">
        <v>3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3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2</v>
      </c>
      <c r="F1584" s="163">
        <v>1</v>
      </c>
      <c r="G1584" s="163"/>
      <c r="H1584" s="163"/>
      <c r="I1584" s="163">
        <v>1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/>
      <c r="S1584" s="163"/>
      <c r="T1584" s="167">
        <v>1</v>
      </c>
      <c r="U1584" s="167"/>
      <c r="V1584" s="167"/>
      <c r="W1584" s="167"/>
      <c r="X1584" s="167">
        <v>1</v>
      </c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1</v>
      </c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8</v>
      </c>
      <c r="F1586" s="163">
        <v>8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8</v>
      </c>
      <c r="AL1586" s="167"/>
      <c r="AM1586" s="167"/>
      <c r="AN1586" s="167"/>
      <c r="AO1586" s="167"/>
      <c r="AP1586" s="167"/>
      <c r="AQ1586" s="167"/>
      <c r="AR1586" s="167">
        <v>2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1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8" t="s">
        <v>2254</v>
      </c>
      <c r="BA1590" s="178"/>
      <c r="BB1590" s="120"/>
      <c r="BC1590" s="179" t="s">
        <v>2429</v>
      </c>
      <c r="BD1590" s="179"/>
      <c r="BE1590" s="179"/>
      <c r="BF1590" s="121" t="s">
        <v>2429</v>
      </c>
      <c r="BG1590" s="181" t="s">
        <v>2437</v>
      </c>
      <c r="BH1590" s="181"/>
      <c r="BI1590" s="181"/>
      <c r="BJ1590" s="181"/>
      <c r="BK1590" s="181"/>
      <c r="BL1590" s="120"/>
      <c r="BM1590" s="71" t="s">
        <v>2429</v>
      </c>
    </row>
    <row r="1591" spans="1:65" s="61" customFormat="1" ht="19.5" customHeight="1">
      <c r="A1591" s="72"/>
      <c r="B1591" s="73"/>
      <c r="C1591" s="212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172" t="s">
        <v>2249</v>
      </c>
      <c r="BD1591" s="172"/>
      <c r="BE1591" s="172"/>
      <c r="BF1591" s="121" t="s">
        <v>2429</v>
      </c>
      <c r="BG1591" s="172" t="s">
        <v>2250</v>
      </c>
      <c r="BH1591" s="172"/>
      <c r="BI1591" s="172"/>
      <c r="BK1591" s="120"/>
      <c r="BL1591" s="120"/>
      <c r="BM1591" s="76" t="s">
        <v>2429</v>
      </c>
    </row>
    <row r="1592" spans="1:65" ht="12.75" customHeight="1">
      <c r="A1592" s="7"/>
      <c r="B1592" s="12"/>
      <c r="C1592" s="209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80" t="s">
        <v>2255</v>
      </c>
      <c r="BA1592" s="180"/>
      <c r="BB1592" s="120"/>
      <c r="BC1592" s="179" t="s">
        <v>2429</v>
      </c>
      <c r="BD1592" s="179"/>
      <c r="BE1592" s="179"/>
      <c r="BF1592" s="121" t="s">
        <v>2429</v>
      </c>
      <c r="BG1592" s="181" t="s">
        <v>2430</v>
      </c>
      <c r="BH1592" s="181"/>
      <c r="BI1592" s="181"/>
      <c r="BJ1592" s="181"/>
      <c r="BK1592" s="181"/>
      <c r="BL1592" s="120"/>
      <c r="BM1592" s="42" t="s">
        <v>2429</v>
      </c>
    </row>
    <row r="1593" spans="1:68" s="61" customFormat="1" ht="19.5" customHeight="1">
      <c r="A1593" s="7"/>
      <c r="B1593" s="63"/>
      <c r="C1593" s="210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2" t="s">
        <v>2249</v>
      </c>
      <c r="BD1593" s="172"/>
      <c r="BE1593" s="172"/>
      <c r="BF1593" s="120"/>
      <c r="BG1593" s="172" t="s">
        <v>2250</v>
      </c>
      <c r="BH1593" s="172"/>
      <c r="BI1593" s="172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173" t="s">
        <v>2440</v>
      </c>
      <c r="BC1595" s="173"/>
      <c r="BD1595" s="173"/>
      <c r="BE1595" s="120"/>
      <c r="BF1595" s="174" t="s">
        <v>2253</v>
      </c>
      <c r="BG1595" s="174"/>
      <c r="BH1595" s="174"/>
      <c r="BI1595" s="310" t="s">
        <v>2439</v>
      </c>
      <c r="BJ1595" s="175"/>
      <c r="BK1595" s="175"/>
      <c r="BL1595" s="17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71" t="s">
        <v>2251</v>
      </c>
      <c r="BA1597" s="171"/>
      <c r="BB1597" s="176" t="s">
        <v>2438</v>
      </c>
      <c r="BC1597" s="176"/>
      <c r="BD1597" s="176"/>
      <c r="BF1597" s="177" t="s">
        <v>2431</v>
      </c>
      <c r="BG1597" s="177"/>
      <c r="BH1597" s="177"/>
      <c r="BI1597" s="177"/>
      <c r="BJ1597" s="120"/>
      <c r="BK1597" s="120"/>
      <c r="BL1597" s="12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hyperlinks>
    <hyperlink ref="BI1595" r:id="rId1" display="inbox@og.hr.court.gov.ua"/>
  </hyperlinks>
  <printOptions/>
  <pageMargins left="0.2362204724409449" right="0.4330708661417323" top="0.3937007874015748" bottom="0.4724409448818898" header="0.31496062992125984" footer="0.31496062992125984"/>
  <pageSetup firstPageNumber="2" useFirstPageNumber="1" horizontalDpi="600" verticalDpi="600" orientation="landscape" pageOrder="overThenDown" paperSize="9" scale="85" r:id="rId2"/>
  <headerFooter>
    <oddFooter>&amp;LEFC9BB40&amp;CФорма № 6-8, Підрозділ: Орджонікідзевський районний суд м.Харкова,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L623">
      <selection activeCell="BG1593" sqref="BG1593:BI1593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8" t="s">
        <v>2326</v>
      </c>
      <c r="B6" s="223" t="s">
        <v>911</v>
      </c>
      <c r="C6" s="225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4"/>
      <c r="C7" s="225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75" customHeight="1">
      <c r="A8" s="216"/>
      <c r="B8" s="224"/>
      <c r="C8" s="225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4"/>
      <c r="C9" s="225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" customHeight="1">
      <c r="A10" s="216"/>
      <c r="B10" s="224"/>
      <c r="C10" s="225"/>
      <c r="D10" s="151"/>
      <c r="E10" s="226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 aca="true" t="shared" si="0" ref="E14:AJ14">SUM(E15:E30)</f>
        <v>1</v>
      </c>
      <c r="F14" s="163">
        <f t="shared" si="0"/>
        <v>1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1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1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1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>
      <c r="A25" s="5">
        <v>12</v>
      </c>
      <c r="B25" s="10" t="s">
        <v>920</v>
      </c>
      <c r="C25" s="18" t="s">
        <v>88</v>
      </c>
      <c r="D25" s="18"/>
      <c r="E25" s="163">
        <v>1</v>
      </c>
      <c r="F25" s="167">
        <v>1</v>
      </c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>
        <v>1</v>
      </c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>
        <v>1</v>
      </c>
      <c r="AJ25" s="163"/>
      <c r="AK25" s="163"/>
      <c r="AL25" s="163"/>
      <c r="AM25" s="167"/>
      <c r="AN25" s="167"/>
      <c r="AO25" s="167">
        <v>1</v>
      </c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17</v>
      </c>
      <c r="F31" s="163">
        <f t="shared" si="2"/>
        <v>16</v>
      </c>
      <c r="G31" s="163">
        <f t="shared" si="2"/>
        <v>0</v>
      </c>
      <c r="H31" s="163">
        <f t="shared" si="2"/>
        <v>1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6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2</v>
      </c>
      <c r="Q31" s="163">
        <f t="shared" si="2"/>
        <v>2</v>
      </c>
      <c r="R31" s="163">
        <f t="shared" si="2"/>
        <v>6</v>
      </c>
      <c r="S31" s="163">
        <f t="shared" si="2"/>
        <v>6</v>
      </c>
      <c r="T31" s="163">
        <f t="shared" si="2"/>
        <v>1</v>
      </c>
      <c r="U31" s="163">
        <f t="shared" si="2"/>
        <v>2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3</v>
      </c>
      <c r="AH31" s="163">
        <f t="shared" si="2"/>
        <v>0</v>
      </c>
      <c r="AI31" s="163">
        <f t="shared" si="2"/>
        <v>12</v>
      </c>
      <c r="AJ31" s="163">
        <f t="shared" si="2"/>
        <v>6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3</v>
      </c>
      <c r="AN31" s="163">
        <f t="shared" si="3"/>
        <v>1</v>
      </c>
      <c r="AO31" s="163">
        <f t="shared" si="3"/>
        <v>3</v>
      </c>
      <c r="AP31" s="163">
        <f t="shared" si="3"/>
        <v>6</v>
      </c>
      <c r="AQ31" s="163">
        <f t="shared" si="3"/>
        <v>4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7</v>
      </c>
      <c r="AX31" s="163">
        <f t="shared" si="3"/>
        <v>3</v>
      </c>
      <c r="AY31" s="163">
        <f t="shared" si="3"/>
        <v>2</v>
      </c>
      <c r="AZ31" s="163">
        <f t="shared" si="3"/>
        <v>2</v>
      </c>
      <c r="BA31" s="163">
        <f t="shared" si="3"/>
        <v>3</v>
      </c>
      <c r="BB31" s="163">
        <f t="shared" si="3"/>
        <v>0</v>
      </c>
      <c r="BC31" s="163">
        <f t="shared" si="3"/>
        <v>3</v>
      </c>
      <c r="BD31" s="163">
        <f t="shared" si="3"/>
        <v>0</v>
      </c>
      <c r="BE31" s="163">
        <f t="shared" si="3"/>
        <v>0</v>
      </c>
      <c r="BF31" s="163">
        <f t="shared" si="3"/>
        <v>1</v>
      </c>
      <c r="BG31" s="163">
        <f t="shared" si="3"/>
        <v>0</v>
      </c>
      <c r="BH31" s="163">
        <f t="shared" si="3"/>
        <v>3</v>
      </c>
      <c r="BI31" s="163">
        <f t="shared" si="3"/>
        <v>1</v>
      </c>
      <c r="BJ31" s="163">
        <f t="shared" si="3"/>
        <v>0</v>
      </c>
      <c r="BK31" s="163">
        <f t="shared" si="3"/>
        <v>1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3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3</v>
      </c>
      <c r="F42" s="167">
        <v>3</v>
      </c>
      <c r="G42" s="167"/>
      <c r="H42" s="163">
        <v>1</v>
      </c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>
        <v>1</v>
      </c>
      <c r="S42" s="167">
        <v>1</v>
      </c>
      <c r="T42" s="167">
        <v>1</v>
      </c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1</v>
      </c>
      <c r="AH42" s="167"/>
      <c r="AI42" s="167">
        <v>2</v>
      </c>
      <c r="AJ42" s="163">
        <v>2</v>
      </c>
      <c r="AK42" s="163"/>
      <c r="AL42" s="163"/>
      <c r="AM42" s="167"/>
      <c r="AN42" s="167"/>
      <c r="AO42" s="167">
        <v>2</v>
      </c>
      <c r="AP42" s="167">
        <v>1</v>
      </c>
      <c r="AQ42" s="167"/>
      <c r="AR42" s="163"/>
      <c r="AS42" s="163"/>
      <c r="AT42" s="167"/>
      <c r="AU42" s="163"/>
      <c r="AV42" s="167"/>
      <c r="AW42" s="167">
        <v>2</v>
      </c>
      <c r="AX42" s="167">
        <v>1</v>
      </c>
      <c r="AY42" s="167"/>
      <c r="AZ42" s="167">
        <v>1</v>
      </c>
      <c r="BA42" s="163">
        <v>1</v>
      </c>
      <c r="BB42" s="163"/>
      <c r="BC42" s="163"/>
      <c r="BD42" s="163"/>
      <c r="BE42" s="167"/>
      <c r="BF42" s="167">
        <v>1</v>
      </c>
      <c r="BG42" s="167"/>
      <c r="BH42" s="167"/>
      <c r="BI42" s="167">
        <v>1</v>
      </c>
      <c r="BJ42" s="167"/>
      <c r="BK42" s="167">
        <v>1</v>
      </c>
      <c r="BL42" s="167"/>
      <c r="BM42" s="167"/>
      <c r="BN42" s="167"/>
      <c r="BO42" s="167"/>
      <c r="BP42" s="163">
        <v>1</v>
      </c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/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>
        <v>1</v>
      </c>
      <c r="AK43" s="163"/>
      <c r="AL43" s="163"/>
      <c r="AM43" s="167"/>
      <c r="AN43" s="167"/>
      <c r="AO43" s="167"/>
      <c r="AP43" s="167"/>
      <c r="AQ43" s="167">
        <v>1</v>
      </c>
      <c r="AR43" s="163"/>
      <c r="AS43" s="163"/>
      <c r="AT43" s="167"/>
      <c r="AU43" s="163"/>
      <c r="AV43" s="167"/>
      <c r="AW43" s="167">
        <v>1</v>
      </c>
      <c r="AX43" s="167"/>
      <c r="AY43" s="167"/>
      <c r="AZ43" s="167">
        <v>1</v>
      </c>
      <c r="BA43" s="163">
        <v>1</v>
      </c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>
        <v>1</v>
      </c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8</v>
      </c>
      <c r="F44" s="167">
        <v>8</v>
      </c>
      <c r="G44" s="167"/>
      <c r="H44" s="163"/>
      <c r="I44" s="163"/>
      <c r="J44" s="167"/>
      <c r="K44" s="167"/>
      <c r="L44" s="167">
        <v>2</v>
      </c>
      <c r="M44" s="167"/>
      <c r="N44" s="163"/>
      <c r="O44" s="167"/>
      <c r="P44" s="167">
        <v>2</v>
      </c>
      <c r="Q44" s="163">
        <v>2</v>
      </c>
      <c r="R44" s="167">
        <v>3</v>
      </c>
      <c r="S44" s="167">
        <v>1</v>
      </c>
      <c r="T44" s="167"/>
      <c r="U44" s="167">
        <v>2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6</v>
      </c>
      <c r="AJ44" s="163">
        <v>1</v>
      </c>
      <c r="AK44" s="163"/>
      <c r="AL44" s="163"/>
      <c r="AM44" s="167">
        <v>1</v>
      </c>
      <c r="AN44" s="167">
        <v>1</v>
      </c>
      <c r="AO44" s="167">
        <v>1</v>
      </c>
      <c r="AP44" s="167">
        <v>2</v>
      </c>
      <c r="AQ44" s="167">
        <v>3</v>
      </c>
      <c r="AR44" s="163"/>
      <c r="AS44" s="163"/>
      <c r="AT44" s="167"/>
      <c r="AU44" s="163"/>
      <c r="AV44" s="167"/>
      <c r="AW44" s="167">
        <v>2</v>
      </c>
      <c r="AX44" s="167">
        <v>2</v>
      </c>
      <c r="AY44" s="167"/>
      <c r="AZ44" s="167"/>
      <c r="BA44" s="163">
        <v>1</v>
      </c>
      <c r="BB44" s="163"/>
      <c r="BC44" s="163">
        <v>1</v>
      </c>
      <c r="BD44" s="163"/>
      <c r="BE44" s="167"/>
      <c r="BF44" s="167"/>
      <c r="BG44" s="167"/>
      <c r="BH44" s="167">
        <v>1</v>
      </c>
      <c r="BI44" s="167"/>
      <c r="BJ44" s="167"/>
      <c r="BK44" s="167"/>
      <c r="BL44" s="167"/>
      <c r="BM44" s="167"/>
      <c r="BN44" s="167"/>
      <c r="BO44" s="167"/>
      <c r="BP44" s="163">
        <v>1</v>
      </c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>
        <v>1</v>
      </c>
      <c r="M49" s="167"/>
      <c r="N49" s="163"/>
      <c r="O49" s="167"/>
      <c r="P49" s="167"/>
      <c r="Q49" s="163"/>
      <c r="R49" s="167">
        <v>1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1</v>
      </c>
      <c r="AJ49" s="163">
        <v>1</v>
      </c>
      <c r="AK49" s="163"/>
      <c r="AL49" s="163"/>
      <c r="AM49" s="167">
        <v>1</v>
      </c>
      <c r="AN49" s="167"/>
      <c r="AO49" s="167"/>
      <c r="AP49" s="167">
        <v>1</v>
      </c>
      <c r="AQ49" s="167"/>
      <c r="AR49" s="163"/>
      <c r="AS49" s="163"/>
      <c r="AT49" s="167"/>
      <c r="AU49" s="163"/>
      <c r="AV49" s="167"/>
      <c r="AW49" s="167">
        <v>1</v>
      </c>
      <c r="AX49" s="167"/>
      <c r="AY49" s="167">
        <v>1</v>
      </c>
      <c r="AZ49" s="167"/>
      <c r="BA49" s="163"/>
      <c r="BB49" s="163"/>
      <c r="BC49" s="163">
        <v>1</v>
      </c>
      <c r="BD49" s="163"/>
      <c r="BE49" s="167"/>
      <c r="BF49" s="167"/>
      <c r="BG49" s="167"/>
      <c r="BH49" s="167">
        <v>1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2</v>
      </c>
      <c r="F56" s="167">
        <v>1</v>
      </c>
      <c r="G56" s="167"/>
      <c r="H56" s="163"/>
      <c r="I56" s="163"/>
      <c r="J56" s="167"/>
      <c r="K56" s="167"/>
      <c r="L56" s="167">
        <v>1</v>
      </c>
      <c r="M56" s="167"/>
      <c r="N56" s="163"/>
      <c r="O56" s="167"/>
      <c r="P56" s="167"/>
      <c r="Q56" s="163"/>
      <c r="R56" s="167"/>
      <c r="S56" s="167">
        <v>2</v>
      </c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>
        <v>1</v>
      </c>
      <c r="AJ56" s="163">
        <v>1</v>
      </c>
      <c r="AK56" s="163"/>
      <c r="AL56" s="163"/>
      <c r="AM56" s="167">
        <v>1</v>
      </c>
      <c r="AN56" s="167"/>
      <c r="AO56" s="167"/>
      <c r="AP56" s="167">
        <v>1</v>
      </c>
      <c r="AQ56" s="167"/>
      <c r="AR56" s="163"/>
      <c r="AS56" s="163"/>
      <c r="AT56" s="167"/>
      <c r="AU56" s="163"/>
      <c r="AV56" s="167"/>
      <c r="AW56" s="167">
        <v>1</v>
      </c>
      <c r="AX56" s="167"/>
      <c r="AY56" s="167">
        <v>1</v>
      </c>
      <c r="AZ56" s="167"/>
      <c r="BA56" s="163"/>
      <c r="BB56" s="163"/>
      <c r="BC56" s="163">
        <v>1</v>
      </c>
      <c r="BD56" s="163"/>
      <c r="BE56" s="167"/>
      <c r="BF56" s="167"/>
      <c r="BG56" s="167"/>
      <c r="BH56" s="167">
        <v>1</v>
      </c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144</v>
      </c>
      <c r="F202" s="163">
        <f t="shared" si="10"/>
        <v>142</v>
      </c>
      <c r="G202" s="163">
        <f t="shared" si="10"/>
        <v>1</v>
      </c>
      <c r="H202" s="163">
        <f t="shared" si="10"/>
        <v>16</v>
      </c>
      <c r="I202" s="163">
        <f t="shared" si="10"/>
        <v>18</v>
      </c>
      <c r="J202" s="163">
        <f t="shared" si="10"/>
        <v>0</v>
      </c>
      <c r="K202" s="163">
        <f t="shared" si="10"/>
        <v>0</v>
      </c>
      <c r="L202" s="163">
        <f t="shared" si="10"/>
        <v>33</v>
      </c>
      <c r="M202" s="163">
        <f t="shared" si="10"/>
        <v>0</v>
      </c>
      <c r="N202" s="163">
        <f t="shared" si="10"/>
        <v>0</v>
      </c>
      <c r="O202" s="163">
        <f t="shared" si="10"/>
        <v>6</v>
      </c>
      <c r="P202" s="163">
        <f t="shared" si="10"/>
        <v>16</v>
      </c>
      <c r="Q202" s="163">
        <f t="shared" si="10"/>
        <v>31</v>
      </c>
      <c r="R202" s="163">
        <f t="shared" si="10"/>
        <v>75</v>
      </c>
      <c r="S202" s="163">
        <f t="shared" si="10"/>
        <v>15</v>
      </c>
      <c r="T202" s="163">
        <f t="shared" si="10"/>
        <v>1</v>
      </c>
      <c r="U202" s="163">
        <f t="shared" si="10"/>
        <v>17</v>
      </c>
      <c r="V202" s="163">
        <f t="shared" si="10"/>
        <v>0</v>
      </c>
      <c r="W202" s="163">
        <f t="shared" si="10"/>
        <v>0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2</v>
      </c>
      <c r="AC202" s="163">
        <f t="shared" si="10"/>
        <v>0</v>
      </c>
      <c r="AD202" s="163">
        <f t="shared" si="10"/>
        <v>1</v>
      </c>
      <c r="AE202" s="163">
        <f t="shared" si="10"/>
        <v>2</v>
      </c>
      <c r="AF202" s="163">
        <f t="shared" si="10"/>
        <v>1</v>
      </c>
      <c r="AG202" s="163">
        <f t="shared" si="10"/>
        <v>5</v>
      </c>
      <c r="AH202" s="163">
        <f t="shared" si="10"/>
        <v>0</v>
      </c>
      <c r="AI202" s="163">
        <f t="shared" si="10"/>
        <v>116</v>
      </c>
      <c r="AJ202" s="163">
        <f t="shared" si="10"/>
        <v>53</v>
      </c>
      <c r="AK202" s="163">
        <f aca="true" t="shared" si="11" ref="AK202:BP202">SUM(AK203:AK247)</f>
        <v>0</v>
      </c>
      <c r="AL202" s="163">
        <f t="shared" si="11"/>
        <v>0</v>
      </c>
      <c r="AM202" s="163">
        <f t="shared" si="11"/>
        <v>6</v>
      </c>
      <c r="AN202" s="163">
        <f t="shared" si="11"/>
        <v>2</v>
      </c>
      <c r="AO202" s="163">
        <f t="shared" si="11"/>
        <v>43</v>
      </c>
      <c r="AP202" s="163">
        <f t="shared" si="11"/>
        <v>73</v>
      </c>
      <c r="AQ202" s="163">
        <f t="shared" si="11"/>
        <v>20</v>
      </c>
      <c r="AR202" s="163">
        <f t="shared" si="11"/>
        <v>0</v>
      </c>
      <c r="AS202" s="163">
        <f t="shared" si="11"/>
        <v>0</v>
      </c>
      <c r="AT202" s="163">
        <f t="shared" si="11"/>
        <v>0</v>
      </c>
      <c r="AU202" s="163">
        <f t="shared" si="11"/>
        <v>0</v>
      </c>
      <c r="AV202" s="163">
        <f t="shared" si="11"/>
        <v>32</v>
      </c>
      <c r="AW202" s="163">
        <f t="shared" si="11"/>
        <v>59</v>
      </c>
      <c r="AX202" s="163">
        <f t="shared" si="11"/>
        <v>26</v>
      </c>
      <c r="AY202" s="163">
        <f t="shared" si="11"/>
        <v>14</v>
      </c>
      <c r="AZ202" s="163">
        <f t="shared" si="11"/>
        <v>19</v>
      </c>
      <c r="BA202" s="163">
        <f t="shared" si="11"/>
        <v>5</v>
      </c>
      <c r="BB202" s="163">
        <f t="shared" si="11"/>
        <v>0</v>
      </c>
      <c r="BC202" s="163">
        <f t="shared" si="11"/>
        <v>47</v>
      </c>
      <c r="BD202" s="163">
        <f t="shared" si="11"/>
        <v>1</v>
      </c>
      <c r="BE202" s="163">
        <f t="shared" si="11"/>
        <v>0</v>
      </c>
      <c r="BF202" s="163">
        <f t="shared" si="11"/>
        <v>6</v>
      </c>
      <c r="BG202" s="163">
        <f t="shared" si="11"/>
        <v>0</v>
      </c>
      <c r="BH202" s="163">
        <f t="shared" si="11"/>
        <v>43</v>
      </c>
      <c r="BI202" s="163">
        <f t="shared" si="11"/>
        <v>5</v>
      </c>
      <c r="BJ202" s="163">
        <f t="shared" si="11"/>
        <v>5</v>
      </c>
      <c r="BK202" s="163">
        <f t="shared" si="11"/>
        <v>0</v>
      </c>
      <c r="BL202" s="163">
        <f t="shared" si="11"/>
        <v>0</v>
      </c>
      <c r="BM202" s="163">
        <f t="shared" si="11"/>
        <v>1</v>
      </c>
      <c r="BN202" s="163">
        <f t="shared" si="11"/>
        <v>0</v>
      </c>
      <c r="BO202" s="163">
        <f t="shared" si="11"/>
        <v>0</v>
      </c>
      <c r="BP202" s="163">
        <f t="shared" si="11"/>
        <v>10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55</v>
      </c>
      <c r="F203" s="167">
        <v>55</v>
      </c>
      <c r="G203" s="167"/>
      <c r="H203" s="163">
        <v>12</v>
      </c>
      <c r="I203" s="163"/>
      <c r="J203" s="167"/>
      <c r="K203" s="167"/>
      <c r="L203" s="167">
        <v>13</v>
      </c>
      <c r="M203" s="167"/>
      <c r="N203" s="163"/>
      <c r="O203" s="167">
        <v>1</v>
      </c>
      <c r="P203" s="167">
        <v>2</v>
      </c>
      <c r="Q203" s="163">
        <v>9</v>
      </c>
      <c r="R203" s="167">
        <v>33</v>
      </c>
      <c r="S203" s="167">
        <v>9</v>
      </c>
      <c r="T203" s="167">
        <v>1</v>
      </c>
      <c r="U203" s="167">
        <v>13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3</v>
      </c>
      <c r="AH203" s="167"/>
      <c r="AI203" s="167">
        <v>39</v>
      </c>
      <c r="AJ203" s="163">
        <v>5</v>
      </c>
      <c r="AK203" s="163"/>
      <c r="AL203" s="163"/>
      <c r="AM203" s="167">
        <v>4</v>
      </c>
      <c r="AN203" s="167">
        <v>1</v>
      </c>
      <c r="AO203" s="167">
        <v>15</v>
      </c>
      <c r="AP203" s="167">
        <v>30</v>
      </c>
      <c r="AQ203" s="167">
        <v>5</v>
      </c>
      <c r="AR203" s="163"/>
      <c r="AS203" s="163"/>
      <c r="AT203" s="167"/>
      <c r="AU203" s="163"/>
      <c r="AV203" s="167">
        <v>20</v>
      </c>
      <c r="AW203" s="167">
        <v>7</v>
      </c>
      <c r="AX203" s="167">
        <v>6</v>
      </c>
      <c r="AY203" s="167"/>
      <c r="AZ203" s="167">
        <v>1</v>
      </c>
      <c r="BA203" s="163">
        <v>1</v>
      </c>
      <c r="BB203" s="163"/>
      <c r="BC203" s="163">
        <v>4</v>
      </c>
      <c r="BD203" s="163"/>
      <c r="BE203" s="167"/>
      <c r="BF203" s="167">
        <v>2</v>
      </c>
      <c r="BG203" s="167"/>
      <c r="BH203" s="167">
        <v>6</v>
      </c>
      <c r="BI203" s="167"/>
      <c r="BJ203" s="167"/>
      <c r="BK203" s="167"/>
      <c r="BL203" s="167"/>
      <c r="BM203" s="167"/>
      <c r="BN203" s="167"/>
      <c r="BO203" s="167"/>
      <c r="BP203" s="163">
        <v>1</v>
      </c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33</v>
      </c>
      <c r="F204" s="167">
        <v>32</v>
      </c>
      <c r="G204" s="167">
        <v>1</v>
      </c>
      <c r="H204" s="163">
        <v>1</v>
      </c>
      <c r="I204" s="163">
        <v>6</v>
      </c>
      <c r="J204" s="167"/>
      <c r="K204" s="167"/>
      <c r="L204" s="167">
        <v>4</v>
      </c>
      <c r="M204" s="167"/>
      <c r="N204" s="163"/>
      <c r="O204" s="167"/>
      <c r="P204" s="167">
        <v>3</v>
      </c>
      <c r="Q204" s="163">
        <v>8</v>
      </c>
      <c r="R204" s="167">
        <v>18</v>
      </c>
      <c r="S204" s="167">
        <v>4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>
        <v>1</v>
      </c>
      <c r="AG204" s="167">
        <v>1</v>
      </c>
      <c r="AH204" s="167"/>
      <c r="AI204" s="167">
        <v>30</v>
      </c>
      <c r="AJ204" s="163">
        <v>24</v>
      </c>
      <c r="AK204" s="163"/>
      <c r="AL204" s="163"/>
      <c r="AM204" s="167"/>
      <c r="AN204" s="167"/>
      <c r="AO204" s="167">
        <v>11</v>
      </c>
      <c r="AP204" s="167">
        <v>17</v>
      </c>
      <c r="AQ204" s="167">
        <v>5</v>
      </c>
      <c r="AR204" s="163"/>
      <c r="AS204" s="163"/>
      <c r="AT204" s="167"/>
      <c r="AU204" s="163"/>
      <c r="AV204" s="167">
        <v>2</v>
      </c>
      <c r="AW204" s="167">
        <v>26</v>
      </c>
      <c r="AX204" s="167">
        <v>9</v>
      </c>
      <c r="AY204" s="167">
        <v>7</v>
      </c>
      <c r="AZ204" s="167">
        <v>10</v>
      </c>
      <c r="BA204" s="163">
        <v>1</v>
      </c>
      <c r="BB204" s="163"/>
      <c r="BC204" s="163">
        <v>23</v>
      </c>
      <c r="BD204" s="163"/>
      <c r="BE204" s="167"/>
      <c r="BF204" s="167">
        <v>2</v>
      </c>
      <c r="BG204" s="167"/>
      <c r="BH204" s="167">
        <v>17</v>
      </c>
      <c r="BI204" s="167">
        <v>1</v>
      </c>
      <c r="BJ204" s="167">
        <v>1</v>
      </c>
      <c r="BK204" s="167"/>
      <c r="BL204" s="167"/>
      <c r="BM204" s="167">
        <v>1</v>
      </c>
      <c r="BN204" s="167"/>
      <c r="BO204" s="167"/>
      <c r="BP204" s="163">
        <v>7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15</v>
      </c>
      <c r="F205" s="167">
        <v>15</v>
      </c>
      <c r="G205" s="167"/>
      <c r="H205" s="163">
        <v>2</v>
      </c>
      <c r="I205" s="163">
        <v>4</v>
      </c>
      <c r="J205" s="167"/>
      <c r="K205" s="167"/>
      <c r="L205" s="167">
        <v>3</v>
      </c>
      <c r="M205" s="167"/>
      <c r="N205" s="163"/>
      <c r="O205" s="167">
        <v>2</v>
      </c>
      <c r="P205" s="167">
        <v>1</v>
      </c>
      <c r="Q205" s="163">
        <v>3</v>
      </c>
      <c r="R205" s="167">
        <v>8</v>
      </c>
      <c r="S205" s="167">
        <v>1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14</v>
      </c>
      <c r="AJ205" s="163">
        <v>7</v>
      </c>
      <c r="AK205" s="163"/>
      <c r="AL205" s="163"/>
      <c r="AM205" s="167"/>
      <c r="AN205" s="167"/>
      <c r="AO205" s="167">
        <v>7</v>
      </c>
      <c r="AP205" s="167">
        <v>7</v>
      </c>
      <c r="AQ205" s="167">
        <v>1</v>
      </c>
      <c r="AR205" s="163"/>
      <c r="AS205" s="163"/>
      <c r="AT205" s="167"/>
      <c r="AU205" s="163"/>
      <c r="AV205" s="167">
        <v>1</v>
      </c>
      <c r="AW205" s="167">
        <v>8</v>
      </c>
      <c r="AX205" s="167">
        <v>4</v>
      </c>
      <c r="AY205" s="167">
        <v>2</v>
      </c>
      <c r="AZ205" s="167">
        <v>2</v>
      </c>
      <c r="BA205" s="163"/>
      <c r="BB205" s="163"/>
      <c r="BC205" s="163">
        <v>5</v>
      </c>
      <c r="BD205" s="163">
        <v>1</v>
      </c>
      <c r="BE205" s="167"/>
      <c r="BF205" s="167">
        <v>2</v>
      </c>
      <c r="BG205" s="167"/>
      <c r="BH205" s="167">
        <v>7</v>
      </c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/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4</v>
      </c>
      <c r="F208" s="167">
        <v>4</v>
      </c>
      <c r="G208" s="167"/>
      <c r="H208" s="163"/>
      <c r="I208" s="163"/>
      <c r="J208" s="167"/>
      <c r="K208" s="167"/>
      <c r="L208" s="167">
        <v>1</v>
      </c>
      <c r="M208" s="167"/>
      <c r="N208" s="163"/>
      <c r="O208" s="167"/>
      <c r="P208" s="167">
        <v>1</v>
      </c>
      <c r="Q208" s="163">
        <v>1</v>
      </c>
      <c r="R208" s="167">
        <v>2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4</v>
      </c>
      <c r="AJ208" s="163"/>
      <c r="AK208" s="163"/>
      <c r="AL208" s="163"/>
      <c r="AM208" s="167">
        <v>1</v>
      </c>
      <c r="AN208" s="167"/>
      <c r="AO208" s="167"/>
      <c r="AP208" s="167">
        <v>3</v>
      </c>
      <c r="AQ208" s="167"/>
      <c r="AR208" s="163"/>
      <c r="AS208" s="163"/>
      <c r="AT208" s="167"/>
      <c r="AU208" s="163"/>
      <c r="AV208" s="167">
        <v>1</v>
      </c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17</v>
      </c>
      <c r="F209" s="167">
        <v>16</v>
      </c>
      <c r="G209" s="167"/>
      <c r="H209" s="163"/>
      <c r="I209" s="163">
        <v>5</v>
      </c>
      <c r="J209" s="167"/>
      <c r="K209" s="167"/>
      <c r="L209" s="167">
        <v>7</v>
      </c>
      <c r="M209" s="167"/>
      <c r="N209" s="163"/>
      <c r="O209" s="167">
        <v>3</v>
      </c>
      <c r="P209" s="167">
        <v>3</v>
      </c>
      <c r="Q209" s="163">
        <v>6</v>
      </c>
      <c r="R209" s="167">
        <v>5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>
        <v>1</v>
      </c>
      <c r="AE209" s="167">
        <v>2</v>
      </c>
      <c r="AF209" s="167"/>
      <c r="AG209" s="167"/>
      <c r="AH209" s="167"/>
      <c r="AI209" s="167">
        <v>14</v>
      </c>
      <c r="AJ209" s="163">
        <v>7</v>
      </c>
      <c r="AK209" s="163"/>
      <c r="AL209" s="163"/>
      <c r="AM209" s="167">
        <v>1</v>
      </c>
      <c r="AN209" s="167"/>
      <c r="AO209" s="167">
        <v>3</v>
      </c>
      <c r="AP209" s="167">
        <v>7</v>
      </c>
      <c r="AQ209" s="167">
        <v>6</v>
      </c>
      <c r="AR209" s="163"/>
      <c r="AS209" s="163"/>
      <c r="AT209" s="167"/>
      <c r="AU209" s="163"/>
      <c r="AV209" s="167">
        <v>4</v>
      </c>
      <c r="AW209" s="167">
        <v>7</v>
      </c>
      <c r="AX209" s="167">
        <v>2</v>
      </c>
      <c r="AY209" s="167">
        <v>3</v>
      </c>
      <c r="AZ209" s="167">
        <v>2</v>
      </c>
      <c r="BA209" s="163"/>
      <c r="BB209" s="163"/>
      <c r="BC209" s="163">
        <v>7</v>
      </c>
      <c r="BD209" s="163"/>
      <c r="BE209" s="167"/>
      <c r="BF209" s="167"/>
      <c r="BG209" s="167"/>
      <c r="BH209" s="167">
        <v>5</v>
      </c>
      <c r="BI209" s="167">
        <v>1</v>
      </c>
      <c r="BJ209" s="167">
        <v>1</v>
      </c>
      <c r="BK209" s="167"/>
      <c r="BL209" s="167"/>
      <c r="BM209" s="167"/>
      <c r="BN209" s="167"/>
      <c r="BO209" s="167"/>
      <c r="BP209" s="163">
        <v>1</v>
      </c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4</v>
      </c>
      <c r="F213" s="167">
        <v>4</v>
      </c>
      <c r="G213" s="167"/>
      <c r="H213" s="163"/>
      <c r="I213" s="163"/>
      <c r="J213" s="167"/>
      <c r="K213" s="167"/>
      <c r="L213" s="167">
        <v>2</v>
      </c>
      <c r="M213" s="167"/>
      <c r="N213" s="163"/>
      <c r="O213" s="167"/>
      <c r="P213" s="167"/>
      <c r="Q213" s="163">
        <v>1</v>
      </c>
      <c r="R213" s="167">
        <v>3</v>
      </c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>
        <v>1</v>
      </c>
      <c r="AH213" s="167"/>
      <c r="AI213" s="167">
        <v>3</v>
      </c>
      <c r="AJ213" s="163">
        <v>3</v>
      </c>
      <c r="AK213" s="163"/>
      <c r="AL213" s="163"/>
      <c r="AM213" s="167"/>
      <c r="AN213" s="167"/>
      <c r="AO213" s="167">
        <v>1</v>
      </c>
      <c r="AP213" s="167">
        <v>2</v>
      </c>
      <c r="AQ213" s="167">
        <v>1</v>
      </c>
      <c r="AR213" s="163"/>
      <c r="AS213" s="163"/>
      <c r="AT213" s="167"/>
      <c r="AU213" s="163"/>
      <c r="AV213" s="167">
        <v>1</v>
      </c>
      <c r="AW213" s="167">
        <v>3</v>
      </c>
      <c r="AX213" s="167">
        <v>1</v>
      </c>
      <c r="AY213" s="167"/>
      <c r="AZ213" s="167">
        <v>2</v>
      </c>
      <c r="BA213" s="163">
        <v>2</v>
      </c>
      <c r="BB213" s="163"/>
      <c r="BC213" s="163">
        <v>1</v>
      </c>
      <c r="BD213" s="163"/>
      <c r="BE213" s="167"/>
      <c r="BF213" s="167"/>
      <c r="BG213" s="167"/>
      <c r="BH213" s="167">
        <v>2</v>
      </c>
      <c r="BI213" s="167"/>
      <c r="BJ213" s="167"/>
      <c r="BK213" s="167"/>
      <c r="BL213" s="167"/>
      <c r="BM213" s="167"/>
      <c r="BN213" s="167"/>
      <c r="BO213" s="167"/>
      <c r="BP213" s="163">
        <v>1</v>
      </c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1</v>
      </c>
      <c r="F214" s="167">
        <v>1</v>
      </c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>
        <v>1</v>
      </c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</v>
      </c>
      <c r="AJ214" s="163">
        <v>1</v>
      </c>
      <c r="AK214" s="163"/>
      <c r="AL214" s="163"/>
      <c r="AM214" s="167"/>
      <c r="AN214" s="167"/>
      <c r="AO214" s="167"/>
      <c r="AP214" s="167"/>
      <c r="AQ214" s="167">
        <v>1</v>
      </c>
      <c r="AR214" s="163"/>
      <c r="AS214" s="163"/>
      <c r="AT214" s="167"/>
      <c r="AU214" s="163"/>
      <c r="AV214" s="167"/>
      <c r="AW214" s="167">
        <v>1</v>
      </c>
      <c r="AX214" s="167"/>
      <c r="AY214" s="167"/>
      <c r="AZ214" s="167">
        <v>1</v>
      </c>
      <c r="BA214" s="163">
        <v>1</v>
      </c>
      <c r="BB214" s="163"/>
      <c r="BC214" s="163"/>
      <c r="BD214" s="163"/>
      <c r="BE214" s="167"/>
      <c r="BF214" s="167"/>
      <c r="BG214" s="167"/>
      <c r="BH214" s="167"/>
      <c r="BI214" s="167">
        <v>1</v>
      </c>
      <c r="BJ214" s="167">
        <v>1</v>
      </c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>
      <c r="A219" s="5">
        <v>206</v>
      </c>
      <c r="B219" s="10" t="s">
        <v>1090</v>
      </c>
      <c r="C219" s="18" t="s">
        <v>168</v>
      </c>
      <c r="D219" s="18"/>
      <c r="E219" s="163">
        <v>1</v>
      </c>
      <c r="F219" s="167">
        <v>1</v>
      </c>
      <c r="G219" s="167"/>
      <c r="H219" s="163"/>
      <c r="I219" s="163">
        <v>1</v>
      </c>
      <c r="J219" s="167"/>
      <c r="K219" s="167"/>
      <c r="L219" s="167">
        <v>1</v>
      </c>
      <c r="M219" s="167"/>
      <c r="N219" s="163"/>
      <c r="O219" s="167"/>
      <c r="P219" s="167"/>
      <c r="Q219" s="163"/>
      <c r="R219" s="167">
        <v>1</v>
      </c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>
        <v>1</v>
      </c>
      <c r="AJ219" s="163">
        <v>1</v>
      </c>
      <c r="AK219" s="163"/>
      <c r="AL219" s="163"/>
      <c r="AM219" s="167"/>
      <c r="AN219" s="167"/>
      <c r="AO219" s="167">
        <v>1</v>
      </c>
      <c r="AP219" s="167"/>
      <c r="AQ219" s="167"/>
      <c r="AR219" s="163"/>
      <c r="AS219" s="163"/>
      <c r="AT219" s="167"/>
      <c r="AU219" s="163"/>
      <c r="AV219" s="167"/>
      <c r="AW219" s="167">
        <v>1</v>
      </c>
      <c r="AX219" s="167">
        <v>1</v>
      </c>
      <c r="AY219" s="167"/>
      <c r="AZ219" s="167"/>
      <c r="BA219" s="163"/>
      <c r="BB219" s="163"/>
      <c r="BC219" s="163">
        <v>1</v>
      </c>
      <c r="BD219" s="163"/>
      <c r="BE219" s="167"/>
      <c r="BF219" s="167"/>
      <c r="BG219" s="167"/>
      <c r="BH219" s="167">
        <v>1</v>
      </c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>
      <c r="A221" s="5">
        <v>208</v>
      </c>
      <c r="B221" s="10" t="s">
        <v>1092</v>
      </c>
      <c r="C221" s="18" t="s">
        <v>168</v>
      </c>
      <c r="D221" s="18"/>
      <c r="E221" s="163">
        <v>1</v>
      </c>
      <c r="F221" s="167">
        <v>1</v>
      </c>
      <c r="G221" s="167"/>
      <c r="H221" s="163"/>
      <c r="I221" s="163">
        <v>1</v>
      </c>
      <c r="J221" s="167"/>
      <c r="K221" s="167"/>
      <c r="L221" s="167"/>
      <c r="M221" s="167"/>
      <c r="N221" s="163"/>
      <c r="O221" s="167"/>
      <c r="P221" s="167"/>
      <c r="Q221" s="163"/>
      <c r="R221" s="167">
        <v>1</v>
      </c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>
        <v>1</v>
      </c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>
        <v>1</v>
      </c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3</v>
      </c>
      <c r="F223" s="167">
        <v>3</v>
      </c>
      <c r="G223" s="167"/>
      <c r="H223" s="163"/>
      <c r="I223" s="163"/>
      <c r="J223" s="167"/>
      <c r="K223" s="167"/>
      <c r="L223" s="167">
        <v>1</v>
      </c>
      <c r="M223" s="167"/>
      <c r="N223" s="163"/>
      <c r="O223" s="167"/>
      <c r="P223" s="167">
        <v>1</v>
      </c>
      <c r="Q223" s="163"/>
      <c r="R223" s="167">
        <v>2</v>
      </c>
      <c r="S223" s="167"/>
      <c r="T223" s="167"/>
      <c r="U223" s="167">
        <v>1</v>
      </c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>
        <v>2</v>
      </c>
      <c r="AJ223" s="163"/>
      <c r="AK223" s="163"/>
      <c r="AL223" s="163"/>
      <c r="AM223" s="167"/>
      <c r="AN223" s="167">
        <v>1</v>
      </c>
      <c r="AO223" s="167">
        <v>1</v>
      </c>
      <c r="AP223" s="167">
        <v>1</v>
      </c>
      <c r="AQ223" s="167"/>
      <c r="AR223" s="163"/>
      <c r="AS223" s="163"/>
      <c r="AT223" s="167"/>
      <c r="AU223" s="163"/>
      <c r="AV223" s="167">
        <v>2</v>
      </c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10</v>
      </c>
      <c r="F224" s="167">
        <v>10</v>
      </c>
      <c r="G224" s="167"/>
      <c r="H224" s="163">
        <v>1</v>
      </c>
      <c r="I224" s="163">
        <v>1</v>
      </c>
      <c r="J224" s="167"/>
      <c r="K224" s="167"/>
      <c r="L224" s="167">
        <v>1</v>
      </c>
      <c r="M224" s="167"/>
      <c r="N224" s="163"/>
      <c r="O224" s="167"/>
      <c r="P224" s="167">
        <v>5</v>
      </c>
      <c r="Q224" s="163">
        <v>2</v>
      </c>
      <c r="R224" s="167">
        <v>2</v>
      </c>
      <c r="S224" s="167">
        <v>1</v>
      </c>
      <c r="T224" s="167"/>
      <c r="U224" s="167">
        <v>1</v>
      </c>
      <c r="V224" s="163"/>
      <c r="W224" s="167"/>
      <c r="X224" s="167"/>
      <c r="Y224" s="167"/>
      <c r="Z224" s="167"/>
      <c r="AA224" s="167"/>
      <c r="AB224" s="167">
        <v>1</v>
      </c>
      <c r="AC224" s="167"/>
      <c r="AD224" s="167"/>
      <c r="AE224" s="167"/>
      <c r="AF224" s="167"/>
      <c r="AG224" s="167"/>
      <c r="AH224" s="167"/>
      <c r="AI224" s="167">
        <v>8</v>
      </c>
      <c r="AJ224" s="163">
        <v>5</v>
      </c>
      <c r="AK224" s="163"/>
      <c r="AL224" s="163"/>
      <c r="AM224" s="167"/>
      <c r="AN224" s="167"/>
      <c r="AO224" s="167">
        <v>3</v>
      </c>
      <c r="AP224" s="167">
        <v>6</v>
      </c>
      <c r="AQ224" s="167">
        <v>1</v>
      </c>
      <c r="AR224" s="163"/>
      <c r="AS224" s="163"/>
      <c r="AT224" s="167"/>
      <c r="AU224" s="163"/>
      <c r="AV224" s="167">
        <v>1</v>
      </c>
      <c r="AW224" s="167">
        <v>6</v>
      </c>
      <c r="AX224" s="167">
        <v>3</v>
      </c>
      <c r="AY224" s="167">
        <v>2</v>
      </c>
      <c r="AZ224" s="167">
        <v>1</v>
      </c>
      <c r="BA224" s="163"/>
      <c r="BB224" s="163"/>
      <c r="BC224" s="163">
        <v>6</v>
      </c>
      <c r="BD224" s="163"/>
      <c r="BE224" s="167"/>
      <c r="BF224" s="167"/>
      <c r="BG224" s="167"/>
      <c r="BH224" s="167">
        <v>5</v>
      </c>
      <c r="BI224" s="167">
        <v>1</v>
      </c>
      <c r="BJ224" s="167">
        <v>1</v>
      </c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1</v>
      </c>
      <c r="F248" s="163">
        <f t="shared" si="12"/>
        <v>1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1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1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1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>
      <c r="A249" s="5">
        <v>236</v>
      </c>
      <c r="B249" s="10" t="s">
        <v>1115</v>
      </c>
      <c r="C249" s="18" t="s">
        <v>2413</v>
      </c>
      <c r="D249" s="18"/>
      <c r="E249" s="163">
        <v>1</v>
      </c>
      <c r="F249" s="167">
        <v>1</v>
      </c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>
        <v>1</v>
      </c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>
        <v>1</v>
      </c>
      <c r="AJ249" s="163"/>
      <c r="AK249" s="163"/>
      <c r="AL249" s="163"/>
      <c r="AM249" s="167"/>
      <c r="AN249" s="167"/>
      <c r="AO249" s="167"/>
      <c r="AP249" s="167">
        <v>1</v>
      </c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 aca="true" t="shared" si="14" ref="E366:AJ366">SUM(E367:E406)</f>
        <v>0</v>
      </c>
      <c r="F366" s="163">
        <f t="shared" si="14"/>
        <v>0</v>
      </c>
      <c r="G366" s="163">
        <f t="shared" si="14"/>
        <v>0</v>
      </c>
      <c r="H366" s="163">
        <f t="shared" si="14"/>
        <v>0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0</v>
      </c>
      <c r="R366" s="163">
        <f t="shared" si="14"/>
        <v>0</v>
      </c>
      <c r="S366" s="163">
        <f t="shared" si="14"/>
        <v>0</v>
      </c>
      <c r="T366" s="163">
        <f t="shared" si="14"/>
        <v>0</v>
      </c>
      <c r="U366" s="163">
        <f t="shared" si="14"/>
        <v>0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0</v>
      </c>
      <c r="AH366" s="163">
        <f t="shared" si="14"/>
        <v>0</v>
      </c>
      <c r="AI366" s="163">
        <f t="shared" si="14"/>
        <v>0</v>
      </c>
      <c r="AJ366" s="163">
        <f t="shared" si="14"/>
        <v>0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0</v>
      </c>
      <c r="AN366" s="163">
        <f t="shared" si="15"/>
        <v>0</v>
      </c>
      <c r="AO366" s="163">
        <f t="shared" si="15"/>
        <v>0</v>
      </c>
      <c r="AP366" s="163">
        <f t="shared" si="15"/>
        <v>0</v>
      </c>
      <c r="AQ366" s="163">
        <f t="shared" si="15"/>
        <v>0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11</v>
      </c>
      <c r="F407" s="163">
        <f t="shared" si="16"/>
        <v>11</v>
      </c>
      <c r="G407" s="163">
        <f t="shared" si="16"/>
        <v>0</v>
      </c>
      <c r="H407" s="163">
        <f t="shared" si="16"/>
        <v>1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1</v>
      </c>
      <c r="R407" s="163">
        <f t="shared" si="16"/>
        <v>8</v>
      </c>
      <c r="S407" s="163">
        <f t="shared" si="16"/>
        <v>2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4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1</v>
      </c>
      <c r="AH407" s="163">
        <f t="shared" si="16"/>
        <v>0</v>
      </c>
      <c r="AI407" s="163">
        <f t="shared" si="16"/>
        <v>6</v>
      </c>
      <c r="AJ407" s="163">
        <f t="shared" si="16"/>
        <v>0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3</v>
      </c>
      <c r="AN407" s="163">
        <f t="shared" si="17"/>
        <v>0</v>
      </c>
      <c r="AO407" s="163">
        <f t="shared" si="17"/>
        <v>6</v>
      </c>
      <c r="AP407" s="163">
        <f t="shared" si="17"/>
        <v>2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1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8</v>
      </c>
      <c r="F436" s="167">
        <v>8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>
        <v>1</v>
      </c>
      <c r="R436" s="167">
        <v>6</v>
      </c>
      <c r="S436" s="163">
        <v>1</v>
      </c>
      <c r="T436" s="163"/>
      <c r="U436" s="167"/>
      <c r="V436" s="167"/>
      <c r="W436" s="167"/>
      <c r="X436" s="167">
        <v>3</v>
      </c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5</v>
      </c>
      <c r="AJ436" s="163"/>
      <c r="AK436" s="167"/>
      <c r="AL436" s="163"/>
      <c r="AM436" s="167">
        <v>1</v>
      </c>
      <c r="AN436" s="167"/>
      <c r="AO436" s="163">
        <v>5</v>
      </c>
      <c r="AP436" s="163">
        <v>2</v>
      </c>
      <c r="AQ436" s="167"/>
      <c r="AR436" s="167"/>
      <c r="AS436" s="167"/>
      <c r="AT436" s="167"/>
      <c r="AU436" s="163"/>
      <c r="AV436" s="167">
        <v>1</v>
      </c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2</v>
      </c>
      <c r="F437" s="167">
        <v>2</v>
      </c>
      <c r="G437" s="167"/>
      <c r="H437" s="163">
        <v>1</v>
      </c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2</v>
      </c>
      <c r="S437" s="163"/>
      <c r="T437" s="163"/>
      <c r="U437" s="167"/>
      <c r="V437" s="167"/>
      <c r="W437" s="167"/>
      <c r="X437" s="167">
        <v>1</v>
      </c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/>
      <c r="AK437" s="167"/>
      <c r="AL437" s="163"/>
      <c r="AM437" s="167">
        <v>1</v>
      </c>
      <c r="AN437" s="167"/>
      <c r="AO437" s="163">
        <v>1</v>
      </c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>
      <c r="A438" s="5">
        <v>425</v>
      </c>
      <c r="B438" s="10" t="s">
        <v>1580</v>
      </c>
      <c r="C438" s="18" t="s">
        <v>1583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>
        <v>1</v>
      </c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>
        <v>1</v>
      </c>
      <c r="AH438" s="167"/>
      <c r="AI438" s="167"/>
      <c r="AJ438" s="163"/>
      <c r="AK438" s="167"/>
      <c r="AL438" s="163"/>
      <c r="AM438" s="167">
        <v>1</v>
      </c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5</v>
      </c>
      <c r="F476" s="163">
        <f t="shared" si="20"/>
        <v>5</v>
      </c>
      <c r="G476" s="163">
        <f t="shared" si="20"/>
        <v>0</v>
      </c>
      <c r="H476" s="163">
        <f t="shared" si="20"/>
        <v>0</v>
      </c>
      <c r="I476" s="163">
        <f t="shared" si="20"/>
        <v>1</v>
      </c>
      <c r="J476" s="163">
        <f t="shared" si="20"/>
        <v>0</v>
      </c>
      <c r="K476" s="163">
        <f t="shared" si="20"/>
        <v>0</v>
      </c>
      <c r="L476" s="163">
        <f t="shared" si="20"/>
        <v>0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1</v>
      </c>
      <c r="Q476" s="163">
        <f t="shared" si="20"/>
        <v>1</v>
      </c>
      <c r="R476" s="163">
        <f t="shared" si="20"/>
        <v>2</v>
      </c>
      <c r="S476" s="163">
        <f t="shared" si="20"/>
        <v>0</v>
      </c>
      <c r="T476" s="163">
        <f t="shared" si="20"/>
        <v>1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1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2</v>
      </c>
      <c r="AH476" s="163">
        <f t="shared" si="20"/>
        <v>0</v>
      </c>
      <c r="AI476" s="163">
        <f t="shared" si="20"/>
        <v>2</v>
      </c>
      <c r="AJ476" s="163">
        <f t="shared" si="20"/>
        <v>0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2</v>
      </c>
      <c r="AN476" s="163">
        <f t="shared" si="21"/>
        <v>0</v>
      </c>
      <c r="AO476" s="163">
        <f t="shared" si="21"/>
        <v>2</v>
      </c>
      <c r="AP476" s="163">
        <f t="shared" si="21"/>
        <v>1</v>
      </c>
      <c r="AQ476" s="163">
        <f t="shared" si="21"/>
        <v>0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1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  <c r="BN476" s="163">
        <f t="shared" si="21"/>
        <v>0</v>
      </c>
      <c r="BO476" s="163">
        <f t="shared" si="21"/>
        <v>0</v>
      </c>
      <c r="BP476" s="163">
        <f t="shared" si="21"/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>
        <v>1</v>
      </c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1</v>
      </c>
      <c r="AJ503" s="163"/>
      <c r="AK503" s="163"/>
      <c r="AL503" s="163"/>
      <c r="AM503" s="167"/>
      <c r="AN503" s="167"/>
      <c r="AO503" s="167">
        <v>1</v>
      </c>
      <c r="AP503" s="167"/>
      <c r="AQ503" s="167"/>
      <c r="AR503" s="163"/>
      <c r="AS503" s="163"/>
      <c r="AT503" s="167"/>
      <c r="AU503" s="163"/>
      <c r="AV503" s="167">
        <v>1</v>
      </c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3</v>
      </c>
      <c r="F504" s="167">
        <v>3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2</v>
      </c>
      <c r="S504" s="167"/>
      <c r="T504" s="167">
        <v>1</v>
      </c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>
        <v>2</v>
      </c>
      <c r="AH504" s="167"/>
      <c r="AI504" s="167">
        <v>1</v>
      </c>
      <c r="AJ504" s="163"/>
      <c r="AK504" s="163"/>
      <c r="AL504" s="163"/>
      <c r="AM504" s="167">
        <v>2</v>
      </c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>
        <v>1</v>
      </c>
      <c r="J509" s="167"/>
      <c r="K509" s="167"/>
      <c r="L509" s="167"/>
      <c r="M509" s="167"/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>
        <v>1</v>
      </c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5</v>
      </c>
      <c r="F516" s="163">
        <f t="shared" si="22"/>
        <v>5</v>
      </c>
      <c r="G516" s="163">
        <f t="shared" si="22"/>
        <v>0</v>
      </c>
      <c r="H516" s="163">
        <f t="shared" si="22"/>
        <v>0</v>
      </c>
      <c r="I516" s="163">
        <f t="shared" si="22"/>
        <v>3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2</v>
      </c>
      <c r="P516" s="163">
        <f t="shared" si="22"/>
        <v>2</v>
      </c>
      <c r="Q516" s="163">
        <f t="shared" si="22"/>
        <v>0</v>
      </c>
      <c r="R516" s="163">
        <f t="shared" si="22"/>
        <v>1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2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3</v>
      </c>
      <c r="AJ516" s="163">
        <f t="shared" si="22"/>
        <v>0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2</v>
      </c>
      <c r="AQ516" s="163">
        <f t="shared" si="23"/>
        <v>3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  <c r="BN516" s="163">
        <f t="shared" si="23"/>
        <v>0</v>
      </c>
      <c r="BO516" s="163">
        <f t="shared" si="23"/>
        <v>0</v>
      </c>
      <c r="BP516" s="163">
        <f t="shared" si="23"/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2</v>
      </c>
      <c r="F521" s="167">
        <v>2</v>
      </c>
      <c r="G521" s="167"/>
      <c r="H521" s="163"/>
      <c r="I521" s="163"/>
      <c r="J521" s="167"/>
      <c r="K521" s="167"/>
      <c r="L521" s="167"/>
      <c r="M521" s="167"/>
      <c r="N521" s="163"/>
      <c r="O521" s="167"/>
      <c r="P521" s="167">
        <v>1</v>
      </c>
      <c r="Q521" s="163"/>
      <c r="R521" s="167">
        <v>1</v>
      </c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2</v>
      </c>
      <c r="AJ521" s="163"/>
      <c r="AK521" s="163"/>
      <c r="AL521" s="163"/>
      <c r="AM521" s="167"/>
      <c r="AN521" s="167"/>
      <c r="AO521" s="167"/>
      <c r="AP521" s="167">
        <v>1</v>
      </c>
      <c r="AQ521" s="167">
        <v>1</v>
      </c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3</v>
      </c>
      <c r="F522" s="167">
        <v>3</v>
      </c>
      <c r="G522" s="167"/>
      <c r="H522" s="163"/>
      <c r="I522" s="163">
        <v>3</v>
      </c>
      <c r="J522" s="167"/>
      <c r="K522" s="167"/>
      <c r="L522" s="167"/>
      <c r="M522" s="167"/>
      <c r="N522" s="163"/>
      <c r="O522" s="167">
        <v>2</v>
      </c>
      <c r="P522" s="167">
        <v>1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>
        <v>2</v>
      </c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/>
      <c r="AP522" s="167">
        <v>1</v>
      </c>
      <c r="AQ522" s="167">
        <v>2</v>
      </c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40</v>
      </c>
      <c r="F558" s="163">
        <f t="shared" si="24"/>
        <v>38</v>
      </c>
      <c r="G558" s="163">
        <f t="shared" si="24"/>
        <v>2</v>
      </c>
      <c r="H558" s="163">
        <f t="shared" si="24"/>
        <v>2</v>
      </c>
      <c r="I558" s="163">
        <f t="shared" si="24"/>
        <v>1</v>
      </c>
      <c r="J558" s="163">
        <f t="shared" si="24"/>
        <v>0</v>
      </c>
      <c r="K558" s="163">
        <f t="shared" si="24"/>
        <v>0</v>
      </c>
      <c r="L558" s="163">
        <f t="shared" si="24"/>
        <v>1</v>
      </c>
      <c r="M558" s="163">
        <f t="shared" si="24"/>
        <v>2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13</v>
      </c>
      <c r="R558" s="163">
        <f t="shared" si="24"/>
        <v>27</v>
      </c>
      <c r="S558" s="163">
        <f t="shared" si="24"/>
        <v>0</v>
      </c>
      <c r="T558" s="163">
        <f t="shared" si="24"/>
        <v>0</v>
      </c>
      <c r="U558" s="163">
        <f t="shared" si="24"/>
        <v>2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1</v>
      </c>
      <c r="AH558" s="163">
        <f t="shared" si="24"/>
        <v>0</v>
      </c>
      <c r="AI558" s="163">
        <f t="shared" si="24"/>
        <v>37</v>
      </c>
      <c r="AJ558" s="163">
        <f t="shared" si="24"/>
        <v>9</v>
      </c>
      <c r="AK558" s="163">
        <f aca="true" t="shared" si="25" ref="AK558:BQ558">SUM(AK560:AK622)</f>
        <v>0</v>
      </c>
      <c r="AL558" s="163">
        <f t="shared" si="25"/>
        <v>0</v>
      </c>
      <c r="AM558" s="163">
        <f t="shared" si="25"/>
        <v>7</v>
      </c>
      <c r="AN558" s="163">
        <f t="shared" si="25"/>
        <v>1</v>
      </c>
      <c r="AO558" s="163">
        <f t="shared" si="25"/>
        <v>14</v>
      </c>
      <c r="AP558" s="163">
        <f t="shared" si="25"/>
        <v>13</v>
      </c>
      <c r="AQ558" s="163">
        <f t="shared" si="25"/>
        <v>5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14</v>
      </c>
      <c r="AW558" s="163">
        <f t="shared" si="25"/>
        <v>10</v>
      </c>
      <c r="AX558" s="163">
        <f t="shared" si="25"/>
        <v>4</v>
      </c>
      <c r="AY558" s="163">
        <f t="shared" si="25"/>
        <v>5</v>
      </c>
      <c r="AZ558" s="163">
        <f t="shared" si="25"/>
        <v>1</v>
      </c>
      <c r="BA558" s="163">
        <f t="shared" si="25"/>
        <v>2</v>
      </c>
      <c r="BB558" s="163">
        <f t="shared" si="25"/>
        <v>0</v>
      </c>
      <c r="BC558" s="163">
        <f t="shared" si="25"/>
        <v>5</v>
      </c>
      <c r="BD558" s="163">
        <f t="shared" si="25"/>
        <v>0</v>
      </c>
      <c r="BE558" s="163">
        <f t="shared" si="25"/>
        <v>0</v>
      </c>
      <c r="BF558" s="163">
        <f t="shared" si="25"/>
        <v>3</v>
      </c>
      <c r="BG558" s="163">
        <f t="shared" si="25"/>
        <v>0</v>
      </c>
      <c r="BH558" s="163">
        <f t="shared" si="25"/>
        <v>6</v>
      </c>
      <c r="BI558" s="163">
        <f t="shared" si="25"/>
        <v>1</v>
      </c>
      <c r="BJ558" s="163">
        <f t="shared" si="25"/>
        <v>0</v>
      </c>
      <c r="BK558" s="163">
        <f t="shared" si="25"/>
        <v>1</v>
      </c>
      <c r="BL558" s="163">
        <f t="shared" si="25"/>
        <v>0</v>
      </c>
      <c r="BM558" s="163">
        <f t="shared" si="25"/>
        <v>0</v>
      </c>
      <c r="BN558" s="163">
        <f t="shared" si="25"/>
        <v>0</v>
      </c>
      <c r="BO558" s="163">
        <f t="shared" si="25"/>
        <v>0</v>
      </c>
      <c r="BP558" s="163">
        <f t="shared" si="25"/>
        <v>3</v>
      </c>
      <c r="BQ558" s="163">
        <f t="shared" si="25"/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40</v>
      </c>
      <c r="F559" s="163">
        <f t="shared" si="26"/>
        <v>38</v>
      </c>
      <c r="G559" s="163">
        <f t="shared" si="26"/>
        <v>2</v>
      </c>
      <c r="H559" s="163">
        <f t="shared" si="26"/>
        <v>2</v>
      </c>
      <c r="I559" s="163">
        <f t="shared" si="26"/>
        <v>1</v>
      </c>
      <c r="J559" s="163">
        <f t="shared" si="26"/>
        <v>0</v>
      </c>
      <c r="K559" s="163">
        <f t="shared" si="26"/>
        <v>0</v>
      </c>
      <c r="L559" s="163">
        <f t="shared" si="26"/>
        <v>1</v>
      </c>
      <c r="M559" s="163">
        <f t="shared" si="26"/>
        <v>2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13</v>
      </c>
      <c r="R559" s="163">
        <f t="shared" si="26"/>
        <v>27</v>
      </c>
      <c r="S559" s="163">
        <f t="shared" si="26"/>
        <v>0</v>
      </c>
      <c r="T559" s="163">
        <f t="shared" si="26"/>
        <v>0</v>
      </c>
      <c r="U559" s="163">
        <f t="shared" si="26"/>
        <v>2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1</v>
      </c>
      <c r="AH559" s="163">
        <f t="shared" si="26"/>
        <v>0</v>
      </c>
      <c r="AI559" s="163">
        <f t="shared" si="26"/>
        <v>37</v>
      </c>
      <c r="AJ559" s="163">
        <f t="shared" si="26"/>
        <v>9</v>
      </c>
      <c r="AK559" s="163">
        <f aca="true" t="shared" si="27" ref="AK559:BP559">SUM(AK560:AK599)</f>
        <v>0</v>
      </c>
      <c r="AL559" s="163">
        <f t="shared" si="27"/>
        <v>0</v>
      </c>
      <c r="AM559" s="163">
        <f t="shared" si="27"/>
        <v>7</v>
      </c>
      <c r="AN559" s="163">
        <f t="shared" si="27"/>
        <v>1</v>
      </c>
      <c r="AO559" s="163">
        <f t="shared" si="27"/>
        <v>14</v>
      </c>
      <c r="AP559" s="163">
        <f t="shared" si="27"/>
        <v>13</v>
      </c>
      <c r="AQ559" s="163">
        <f t="shared" si="27"/>
        <v>5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14</v>
      </c>
      <c r="AW559" s="163">
        <f t="shared" si="27"/>
        <v>10</v>
      </c>
      <c r="AX559" s="163">
        <f t="shared" si="27"/>
        <v>4</v>
      </c>
      <c r="AY559" s="163">
        <f t="shared" si="27"/>
        <v>5</v>
      </c>
      <c r="AZ559" s="163">
        <f t="shared" si="27"/>
        <v>1</v>
      </c>
      <c r="BA559" s="163">
        <f t="shared" si="27"/>
        <v>2</v>
      </c>
      <c r="BB559" s="163">
        <f t="shared" si="27"/>
        <v>0</v>
      </c>
      <c r="BC559" s="163">
        <f t="shared" si="27"/>
        <v>5</v>
      </c>
      <c r="BD559" s="163">
        <f t="shared" si="27"/>
        <v>0</v>
      </c>
      <c r="BE559" s="163">
        <f t="shared" si="27"/>
        <v>0</v>
      </c>
      <c r="BF559" s="163">
        <f t="shared" si="27"/>
        <v>3</v>
      </c>
      <c r="BG559" s="163">
        <f t="shared" si="27"/>
        <v>0</v>
      </c>
      <c r="BH559" s="163">
        <f t="shared" si="27"/>
        <v>6</v>
      </c>
      <c r="BI559" s="163">
        <f t="shared" si="27"/>
        <v>1</v>
      </c>
      <c r="BJ559" s="163">
        <f t="shared" si="27"/>
        <v>0</v>
      </c>
      <c r="BK559" s="163">
        <f t="shared" si="27"/>
        <v>1</v>
      </c>
      <c r="BL559" s="163">
        <f t="shared" si="27"/>
        <v>0</v>
      </c>
      <c r="BM559" s="163">
        <f t="shared" si="27"/>
        <v>0</v>
      </c>
      <c r="BN559" s="163">
        <f t="shared" si="27"/>
        <v>0</v>
      </c>
      <c r="BO559" s="163">
        <f t="shared" si="27"/>
        <v>0</v>
      </c>
      <c r="BP559" s="163">
        <f t="shared" si="27"/>
        <v>3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>
      <c r="A565" s="5">
        <v>552</v>
      </c>
      <c r="B565" s="10" t="s">
        <v>329</v>
      </c>
      <c r="C565" s="18" t="s">
        <v>302</v>
      </c>
      <c r="D565" s="18"/>
      <c r="E565" s="163">
        <v>1</v>
      </c>
      <c r="F565" s="167">
        <v>1</v>
      </c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>
        <v>1</v>
      </c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>
        <v>1</v>
      </c>
      <c r="AJ565" s="163"/>
      <c r="AK565" s="163"/>
      <c r="AL565" s="163"/>
      <c r="AM565" s="167"/>
      <c r="AN565" s="167"/>
      <c r="AO565" s="167">
        <v>1</v>
      </c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>
        <v>1</v>
      </c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/>
      <c r="AK566" s="163"/>
      <c r="AL566" s="163"/>
      <c r="AM566" s="167"/>
      <c r="AN566" s="167"/>
      <c r="AO566" s="167">
        <v>1</v>
      </c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30</v>
      </c>
      <c r="F571" s="167">
        <v>28</v>
      </c>
      <c r="G571" s="167">
        <v>2</v>
      </c>
      <c r="H571" s="163">
        <v>2</v>
      </c>
      <c r="I571" s="163"/>
      <c r="J571" s="167"/>
      <c r="K571" s="167"/>
      <c r="L571" s="167">
        <v>1</v>
      </c>
      <c r="M571" s="167">
        <v>2</v>
      </c>
      <c r="N571" s="163"/>
      <c r="O571" s="167"/>
      <c r="P571" s="167"/>
      <c r="Q571" s="163">
        <v>10</v>
      </c>
      <c r="R571" s="167">
        <v>20</v>
      </c>
      <c r="S571" s="167"/>
      <c r="T571" s="167"/>
      <c r="U571" s="167">
        <v>2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>
        <v>1</v>
      </c>
      <c r="AH571" s="167"/>
      <c r="AI571" s="167">
        <v>27</v>
      </c>
      <c r="AJ571" s="163">
        <v>4</v>
      </c>
      <c r="AK571" s="163"/>
      <c r="AL571" s="163"/>
      <c r="AM571" s="167">
        <v>6</v>
      </c>
      <c r="AN571" s="167">
        <v>1</v>
      </c>
      <c r="AO571" s="167">
        <v>8</v>
      </c>
      <c r="AP571" s="167">
        <v>11</v>
      </c>
      <c r="AQ571" s="167">
        <v>4</v>
      </c>
      <c r="AR571" s="163"/>
      <c r="AS571" s="163"/>
      <c r="AT571" s="167"/>
      <c r="AU571" s="163"/>
      <c r="AV571" s="167">
        <v>13</v>
      </c>
      <c r="AW571" s="167">
        <v>5</v>
      </c>
      <c r="AX571" s="167">
        <v>2</v>
      </c>
      <c r="AY571" s="167">
        <v>3</v>
      </c>
      <c r="AZ571" s="167"/>
      <c r="BA571" s="163">
        <v>1</v>
      </c>
      <c r="BB571" s="163"/>
      <c r="BC571" s="163">
        <v>3</v>
      </c>
      <c r="BD571" s="163"/>
      <c r="BE571" s="167"/>
      <c r="BF571" s="167">
        <v>1</v>
      </c>
      <c r="BG571" s="167"/>
      <c r="BH571" s="167">
        <v>5</v>
      </c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6</v>
      </c>
      <c r="F572" s="167">
        <v>6</v>
      </c>
      <c r="G572" s="167"/>
      <c r="H572" s="163"/>
      <c r="I572" s="163">
        <v>1</v>
      </c>
      <c r="J572" s="167"/>
      <c r="K572" s="167"/>
      <c r="L572" s="167"/>
      <c r="M572" s="167"/>
      <c r="N572" s="163"/>
      <c r="O572" s="167"/>
      <c r="P572" s="167"/>
      <c r="Q572" s="163">
        <v>1</v>
      </c>
      <c r="R572" s="167">
        <v>5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6</v>
      </c>
      <c r="AJ572" s="163">
        <v>5</v>
      </c>
      <c r="AK572" s="163"/>
      <c r="AL572" s="163"/>
      <c r="AM572" s="167">
        <v>1</v>
      </c>
      <c r="AN572" s="167"/>
      <c r="AO572" s="167">
        <v>3</v>
      </c>
      <c r="AP572" s="167">
        <v>1</v>
      </c>
      <c r="AQ572" s="167">
        <v>1</v>
      </c>
      <c r="AR572" s="163"/>
      <c r="AS572" s="163"/>
      <c r="AT572" s="167"/>
      <c r="AU572" s="163"/>
      <c r="AV572" s="167">
        <v>1</v>
      </c>
      <c r="AW572" s="167">
        <v>5</v>
      </c>
      <c r="AX572" s="167">
        <v>2</v>
      </c>
      <c r="AY572" s="167">
        <v>2</v>
      </c>
      <c r="AZ572" s="167">
        <v>1</v>
      </c>
      <c r="BA572" s="163">
        <v>1</v>
      </c>
      <c r="BB572" s="163"/>
      <c r="BC572" s="163">
        <v>2</v>
      </c>
      <c r="BD572" s="163"/>
      <c r="BE572" s="167"/>
      <c r="BF572" s="167">
        <v>2</v>
      </c>
      <c r="BG572" s="167"/>
      <c r="BH572" s="167">
        <v>1</v>
      </c>
      <c r="BI572" s="167">
        <v>1</v>
      </c>
      <c r="BJ572" s="167"/>
      <c r="BK572" s="167">
        <v>1</v>
      </c>
      <c r="BL572" s="167"/>
      <c r="BM572" s="167"/>
      <c r="BN572" s="167"/>
      <c r="BO572" s="167"/>
      <c r="BP572" s="163">
        <v>3</v>
      </c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2</v>
      </c>
      <c r="F592" s="167">
        <v>2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>
        <v>1</v>
      </c>
      <c r="R592" s="167">
        <v>1</v>
      </c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2</v>
      </c>
      <c r="AJ592" s="163"/>
      <c r="AK592" s="163"/>
      <c r="AL592" s="163"/>
      <c r="AM592" s="167"/>
      <c r="AN592" s="167"/>
      <c r="AO592" s="167">
        <v>1</v>
      </c>
      <c r="AP592" s="167">
        <v>1</v>
      </c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1</v>
      </c>
      <c r="F623" s="163">
        <f t="shared" si="28"/>
        <v>1</v>
      </c>
      <c r="G623" s="163">
        <f t="shared" si="28"/>
        <v>0</v>
      </c>
      <c r="H623" s="163">
        <f t="shared" si="28"/>
        <v>1</v>
      </c>
      <c r="I623" s="163">
        <f t="shared" si="28"/>
        <v>1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1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1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1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>
      <c r="A632" s="5">
        <v>619</v>
      </c>
      <c r="B632" s="10" t="s">
        <v>1574</v>
      </c>
      <c r="C632" s="18" t="s">
        <v>1369</v>
      </c>
      <c r="D632" s="18"/>
      <c r="E632" s="163">
        <v>1</v>
      </c>
      <c r="F632" s="167">
        <v>1</v>
      </c>
      <c r="G632" s="167"/>
      <c r="H632" s="163">
        <v>1</v>
      </c>
      <c r="I632" s="163">
        <v>1</v>
      </c>
      <c r="J632" s="167"/>
      <c r="K632" s="167"/>
      <c r="L632" s="167"/>
      <c r="M632" s="167"/>
      <c r="N632" s="163"/>
      <c r="O632" s="167"/>
      <c r="P632" s="167"/>
      <c r="Q632" s="163"/>
      <c r="R632" s="167">
        <v>1</v>
      </c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>
        <v>1</v>
      </c>
      <c r="AJ632" s="163"/>
      <c r="AK632" s="163"/>
      <c r="AL632" s="163"/>
      <c r="AM632" s="167"/>
      <c r="AN632" s="167"/>
      <c r="AO632" s="167">
        <v>1</v>
      </c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2</v>
      </c>
      <c r="F774" s="163">
        <f t="shared" si="36"/>
        <v>1</v>
      </c>
      <c r="G774" s="163">
        <f t="shared" si="36"/>
        <v>1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1</v>
      </c>
      <c r="R774" s="163">
        <f t="shared" si="36"/>
        <v>1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P774">SUM(AK775:AK835)</f>
        <v>0</v>
      </c>
      <c r="AL774" s="163">
        <f t="shared" si="37"/>
        <v>2</v>
      </c>
      <c r="AM774" s="163">
        <f t="shared" si="37"/>
        <v>0</v>
      </c>
      <c r="AN774" s="163">
        <f t="shared" si="37"/>
        <v>0</v>
      </c>
      <c r="AO774" s="163">
        <f t="shared" si="37"/>
        <v>1</v>
      </c>
      <c r="AP774" s="163">
        <f t="shared" si="37"/>
        <v>1</v>
      </c>
      <c r="AQ774" s="163">
        <f t="shared" si="37"/>
        <v>0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2</v>
      </c>
      <c r="AX774" s="163">
        <f t="shared" si="37"/>
        <v>0</v>
      </c>
      <c r="AY774" s="163">
        <f t="shared" si="37"/>
        <v>1</v>
      </c>
      <c r="AZ774" s="163">
        <f t="shared" si="37"/>
        <v>1</v>
      </c>
      <c r="BA774" s="163">
        <f t="shared" si="37"/>
        <v>0</v>
      </c>
      <c r="BB774" s="163">
        <f t="shared" si="37"/>
        <v>0</v>
      </c>
      <c r="BC774" s="163">
        <f t="shared" si="37"/>
        <v>2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  <c r="BN774" s="163">
        <f t="shared" si="37"/>
        <v>0</v>
      </c>
      <c r="BO774" s="163">
        <f t="shared" si="37"/>
        <v>2</v>
      </c>
      <c r="BP774" s="163">
        <f t="shared" si="37"/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>
      <c r="A820" s="5">
        <v>807</v>
      </c>
      <c r="B820" s="10">
        <v>391</v>
      </c>
      <c r="C820" s="18" t="s">
        <v>1619</v>
      </c>
      <c r="D820" s="18"/>
      <c r="E820" s="163">
        <v>2</v>
      </c>
      <c r="F820" s="167">
        <v>1</v>
      </c>
      <c r="G820" s="167">
        <v>1</v>
      </c>
      <c r="H820" s="163"/>
      <c r="I820" s="163"/>
      <c r="J820" s="167"/>
      <c r="K820" s="167"/>
      <c r="L820" s="167"/>
      <c r="M820" s="167"/>
      <c r="N820" s="163"/>
      <c r="O820" s="167"/>
      <c r="P820" s="167"/>
      <c r="Q820" s="163">
        <v>1</v>
      </c>
      <c r="R820" s="167">
        <v>1</v>
      </c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>
        <v>2</v>
      </c>
      <c r="AM820" s="167"/>
      <c r="AN820" s="167"/>
      <c r="AO820" s="167">
        <v>1</v>
      </c>
      <c r="AP820" s="167">
        <v>1</v>
      </c>
      <c r="AQ820" s="167"/>
      <c r="AR820" s="163"/>
      <c r="AS820" s="163"/>
      <c r="AT820" s="167"/>
      <c r="AU820" s="163"/>
      <c r="AV820" s="167"/>
      <c r="AW820" s="167">
        <v>2</v>
      </c>
      <c r="AX820" s="167"/>
      <c r="AY820" s="167">
        <v>1</v>
      </c>
      <c r="AZ820" s="167">
        <v>1</v>
      </c>
      <c r="BA820" s="163"/>
      <c r="BB820" s="163"/>
      <c r="BC820" s="163">
        <v>2</v>
      </c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>
        <v>2</v>
      </c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1</v>
      </c>
      <c r="F836" s="163">
        <f t="shared" si="38"/>
        <v>1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1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1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1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1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>
      <c r="A851" s="5">
        <v>838</v>
      </c>
      <c r="B851" s="10" t="s">
        <v>531</v>
      </c>
      <c r="C851" s="18" t="s">
        <v>633</v>
      </c>
      <c r="D851" s="18"/>
      <c r="E851" s="163">
        <v>1</v>
      </c>
      <c r="F851" s="167">
        <v>1</v>
      </c>
      <c r="G851" s="167"/>
      <c r="H851" s="163"/>
      <c r="I851" s="163"/>
      <c r="J851" s="167"/>
      <c r="K851" s="167"/>
      <c r="L851" s="167">
        <v>1</v>
      </c>
      <c r="M851" s="167"/>
      <c r="N851" s="163"/>
      <c r="O851" s="167"/>
      <c r="P851" s="167"/>
      <c r="Q851" s="163"/>
      <c r="R851" s="167">
        <v>1</v>
      </c>
      <c r="S851" s="167"/>
      <c r="T851" s="167"/>
      <c r="U851" s="167"/>
      <c r="V851" s="163"/>
      <c r="W851" s="167"/>
      <c r="X851" s="167">
        <v>1</v>
      </c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>
        <v>1</v>
      </c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 aca="true" t="shared" si="42" ref="E1580:AJ1580">SUM(E14,E31,E96,E114,E128,E202,E248,E366,E407,E465,E476,E516,E558,E623,E644,E706,E719,E774,E836,E941,E967:E1579)</f>
        <v>228</v>
      </c>
      <c r="F1580" s="168">
        <f t="shared" si="42"/>
        <v>222</v>
      </c>
      <c r="G1580" s="168">
        <f t="shared" si="42"/>
        <v>4</v>
      </c>
      <c r="H1580" s="168">
        <f t="shared" si="42"/>
        <v>21</v>
      </c>
      <c r="I1580" s="168">
        <f t="shared" si="42"/>
        <v>24</v>
      </c>
      <c r="J1580" s="168">
        <f t="shared" si="42"/>
        <v>0</v>
      </c>
      <c r="K1580" s="168">
        <f t="shared" si="42"/>
        <v>0</v>
      </c>
      <c r="L1580" s="168">
        <f t="shared" si="42"/>
        <v>41</v>
      </c>
      <c r="M1580" s="168">
        <f t="shared" si="42"/>
        <v>2</v>
      </c>
      <c r="N1580" s="168">
        <f t="shared" si="42"/>
        <v>0</v>
      </c>
      <c r="O1580" s="168">
        <f t="shared" si="42"/>
        <v>8</v>
      </c>
      <c r="P1580" s="168">
        <f t="shared" si="42"/>
        <v>21</v>
      </c>
      <c r="Q1580" s="168">
        <f t="shared" si="42"/>
        <v>49</v>
      </c>
      <c r="R1580" s="168">
        <f t="shared" si="42"/>
        <v>124</v>
      </c>
      <c r="S1580" s="168">
        <f t="shared" si="42"/>
        <v>23</v>
      </c>
      <c r="T1580" s="168">
        <f t="shared" si="42"/>
        <v>3</v>
      </c>
      <c r="U1580" s="168">
        <f t="shared" si="42"/>
        <v>21</v>
      </c>
      <c r="V1580" s="168">
        <f t="shared" si="42"/>
        <v>0</v>
      </c>
      <c r="W1580" s="168">
        <f t="shared" si="42"/>
        <v>0</v>
      </c>
      <c r="X1580" s="168">
        <f t="shared" si="42"/>
        <v>6</v>
      </c>
      <c r="Y1580" s="168">
        <f t="shared" si="42"/>
        <v>0</v>
      </c>
      <c r="Z1580" s="168">
        <f t="shared" si="42"/>
        <v>0</v>
      </c>
      <c r="AA1580" s="168">
        <f t="shared" si="42"/>
        <v>0</v>
      </c>
      <c r="AB1580" s="168">
        <f t="shared" si="42"/>
        <v>2</v>
      </c>
      <c r="AC1580" s="168">
        <f t="shared" si="42"/>
        <v>0</v>
      </c>
      <c r="AD1580" s="168">
        <f t="shared" si="42"/>
        <v>3</v>
      </c>
      <c r="AE1580" s="168">
        <f t="shared" si="42"/>
        <v>2</v>
      </c>
      <c r="AF1580" s="168">
        <f t="shared" si="42"/>
        <v>1</v>
      </c>
      <c r="AG1580" s="168">
        <f t="shared" si="42"/>
        <v>12</v>
      </c>
      <c r="AH1580" s="168">
        <f t="shared" si="42"/>
        <v>0</v>
      </c>
      <c r="AI1580" s="168">
        <f t="shared" si="42"/>
        <v>179</v>
      </c>
      <c r="AJ1580" s="168">
        <f t="shared" si="42"/>
        <v>68</v>
      </c>
      <c r="AK1580" s="168">
        <f aca="true" t="shared" si="43" ref="AK1580:BP1580">SUM(AK14,AK31,AK96,AK114,AK128,AK202,AK248,AK366,AK407,AK465,AK476,AK516,AK558,AK623,AK644,AK706,AK719,AK774,AK836,AK941,AK967:AK1579)</f>
        <v>0</v>
      </c>
      <c r="AL1580" s="168">
        <f t="shared" si="43"/>
        <v>2</v>
      </c>
      <c r="AM1580" s="168">
        <f t="shared" si="43"/>
        <v>21</v>
      </c>
      <c r="AN1580" s="168">
        <f t="shared" si="43"/>
        <v>4</v>
      </c>
      <c r="AO1580" s="168">
        <f t="shared" si="43"/>
        <v>71</v>
      </c>
      <c r="AP1580" s="168">
        <f t="shared" si="43"/>
        <v>100</v>
      </c>
      <c r="AQ1580" s="168">
        <f t="shared" si="43"/>
        <v>32</v>
      </c>
      <c r="AR1580" s="168">
        <f t="shared" si="43"/>
        <v>0</v>
      </c>
      <c r="AS1580" s="168">
        <f t="shared" si="43"/>
        <v>0</v>
      </c>
      <c r="AT1580" s="168">
        <f t="shared" si="43"/>
        <v>0</v>
      </c>
      <c r="AU1580" s="168">
        <f t="shared" si="43"/>
        <v>0</v>
      </c>
      <c r="AV1580" s="168">
        <f t="shared" si="43"/>
        <v>48</v>
      </c>
      <c r="AW1580" s="168">
        <f t="shared" si="43"/>
        <v>78</v>
      </c>
      <c r="AX1580" s="168">
        <f t="shared" si="43"/>
        <v>33</v>
      </c>
      <c r="AY1580" s="168">
        <f t="shared" si="43"/>
        <v>22</v>
      </c>
      <c r="AZ1580" s="168">
        <f t="shared" si="43"/>
        <v>23</v>
      </c>
      <c r="BA1580" s="168">
        <f t="shared" si="43"/>
        <v>10</v>
      </c>
      <c r="BB1580" s="168">
        <f t="shared" si="43"/>
        <v>0</v>
      </c>
      <c r="BC1580" s="168">
        <f t="shared" si="43"/>
        <v>57</v>
      </c>
      <c r="BD1580" s="168">
        <f t="shared" si="43"/>
        <v>1</v>
      </c>
      <c r="BE1580" s="168">
        <f t="shared" si="43"/>
        <v>0</v>
      </c>
      <c r="BF1580" s="168">
        <f t="shared" si="43"/>
        <v>10</v>
      </c>
      <c r="BG1580" s="168">
        <f t="shared" si="43"/>
        <v>0</v>
      </c>
      <c r="BH1580" s="168">
        <f t="shared" si="43"/>
        <v>52</v>
      </c>
      <c r="BI1580" s="168">
        <f t="shared" si="43"/>
        <v>7</v>
      </c>
      <c r="BJ1580" s="168">
        <f t="shared" si="43"/>
        <v>5</v>
      </c>
      <c r="BK1580" s="168">
        <f t="shared" si="43"/>
        <v>2</v>
      </c>
      <c r="BL1580" s="168">
        <f t="shared" si="43"/>
        <v>0</v>
      </c>
      <c r="BM1580" s="168">
        <f t="shared" si="43"/>
        <v>1</v>
      </c>
      <c r="BN1580" s="168">
        <f t="shared" si="43"/>
        <v>0</v>
      </c>
      <c r="BO1580" s="168">
        <f t="shared" si="43"/>
        <v>2</v>
      </c>
      <c r="BP1580" s="168">
        <f t="shared" si="43"/>
        <v>16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11</v>
      </c>
      <c r="F1581" s="167">
        <v>10</v>
      </c>
      <c r="G1581" s="167"/>
      <c r="H1581" s="163"/>
      <c r="I1581" s="163"/>
      <c r="J1581" s="167"/>
      <c r="K1581" s="167"/>
      <c r="L1581" s="167">
        <v>3</v>
      </c>
      <c r="M1581" s="167"/>
      <c r="N1581" s="163"/>
      <c r="O1581" s="167"/>
      <c r="P1581" s="167">
        <v>2</v>
      </c>
      <c r="Q1581" s="163">
        <v>1</v>
      </c>
      <c r="R1581" s="167">
        <v>4</v>
      </c>
      <c r="S1581" s="167">
        <v>4</v>
      </c>
      <c r="T1581" s="167"/>
      <c r="U1581" s="167">
        <v>1</v>
      </c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2</v>
      </c>
      <c r="AH1581" s="167"/>
      <c r="AI1581" s="167">
        <v>8</v>
      </c>
      <c r="AJ1581" s="163">
        <v>2</v>
      </c>
      <c r="AK1581" s="163"/>
      <c r="AL1581" s="163"/>
      <c r="AM1581" s="167">
        <v>2</v>
      </c>
      <c r="AN1581" s="167">
        <v>1</v>
      </c>
      <c r="AO1581" s="167">
        <v>2</v>
      </c>
      <c r="AP1581" s="167">
        <v>5</v>
      </c>
      <c r="AQ1581" s="167">
        <v>1</v>
      </c>
      <c r="AR1581" s="163"/>
      <c r="AS1581" s="163"/>
      <c r="AT1581" s="167"/>
      <c r="AU1581" s="163"/>
      <c r="AV1581" s="167">
        <v>3</v>
      </c>
      <c r="AW1581" s="167">
        <v>2</v>
      </c>
      <c r="AX1581" s="167"/>
      <c r="AY1581" s="167">
        <v>2</v>
      </c>
      <c r="AZ1581" s="167"/>
      <c r="BA1581" s="163"/>
      <c r="BB1581" s="163"/>
      <c r="BC1581" s="163">
        <v>2</v>
      </c>
      <c r="BD1581" s="163"/>
      <c r="BE1581" s="167"/>
      <c r="BF1581" s="167"/>
      <c r="BG1581" s="167"/>
      <c r="BH1581" s="167">
        <v>2</v>
      </c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156</v>
      </c>
      <c r="F1582" s="167">
        <v>152</v>
      </c>
      <c r="G1582" s="167">
        <v>4</v>
      </c>
      <c r="H1582" s="163">
        <v>17</v>
      </c>
      <c r="I1582" s="163">
        <v>12</v>
      </c>
      <c r="J1582" s="167"/>
      <c r="K1582" s="167"/>
      <c r="L1582" s="167">
        <v>23</v>
      </c>
      <c r="M1582" s="167">
        <v>2</v>
      </c>
      <c r="N1582" s="163"/>
      <c r="O1582" s="167">
        <v>3</v>
      </c>
      <c r="P1582" s="167">
        <v>14</v>
      </c>
      <c r="Q1582" s="163">
        <v>35</v>
      </c>
      <c r="R1582" s="167">
        <v>88</v>
      </c>
      <c r="S1582" s="167">
        <v>15</v>
      </c>
      <c r="T1582" s="167">
        <v>1</v>
      </c>
      <c r="U1582" s="167">
        <v>19</v>
      </c>
      <c r="V1582" s="163"/>
      <c r="W1582" s="167"/>
      <c r="X1582" s="167">
        <v>1</v>
      </c>
      <c r="Y1582" s="167"/>
      <c r="Z1582" s="167"/>
      <c r="AA1582" s="167"/>
      <c r="AB1582" s="167">
        <v>1</v>
      </c>
      <c r="AC1582" s="167"/>
      <c r="AD1582" s="167">
        <v>2</v>
      </c>
      <c r="AE1582" s="167"/>
      <c r="AF1582" s="167">
        <v>1</v>
      </c>
      <c r="AG1582" s="167">
        <v>5</v>
      </c>
      <c r="AH1582" s="167"/>
      <c r="AI1582" s="167">
        <v>125</v>
      </c>
      <c r="AJ1582" s="163">
        <v>45</v>
      </c>
      <c r="AK1582" s="163"/>
      <c r="AL1582" s="163">
        <v>2</v>
      </c>
      <c r="AM1582" s="167">
        <v>14</v>
      </c>
      <c r="AN1582" s="167">
        <v>3</v>
      </c>
      <c r="AO1582" s="167">
        <v>45</v>
      </c>
      <c r="AP1582" s="167">
        <v>73</v>
      </c>
      <c r="AQ1582" s="167">
        <v>21</v>
      </c>
      <c r="AR1582" s="163"/>
      <c r="AS1582" s="163"/>
      <c r="AT1582" s="167"/>
      <c r="AU1582" s="163"/>
      <c r="AV1582" s="167">
        <v>38</v>
      </c>
      <c r="AW1582" s="167">
        <v>54</v>
      </c>
      <c r="AX1582" s="167">
        <v>25</v>
      </c>
      <c r="AY1582" s="167">
        <v>15</v>
      </c>
      <c r="AZ1582" s="167">
        <v>14</v>
      </c>
      <c r="BA1582" s="163">
        <v>5</v>
      </c>
      <c r="BB1582" s="163"/>
      <c r="BC1582" s="163">
        <v>42</v>
      </c>
      <c r="BD1582" s="163"/>
      <c r="BE1582" s="167"/>
      <c r="BF1582" s="167">
        <v>7</v>
      </c>
      <c r="BG1582" s="167"/>
      <c r="BH1582" s="167">
        <v>36</v>
      </c>
      <c r="BI1582" s="167">
        <v>3</v>
      </c>
      <c r="BJ1582" s="167">
        <v>2</v>
      </c>
      <c r="BK1582" s="167">
        <v>1</v>
      </c>
      <c r="BL1582" s="167"/>
      <c r="BM1582" s="167">
        <v>1</v>
      </c>
      <c r="BN1582" s="167"/>
      <c r="BO1582" s="167">
        <v>2</v>
      </c>
      <c r="BP1582" s="163">
        <v>12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60</v>
      </c>
      <c r="F1583" s="167">
        <v>59</v>
      </c>
      <c r="G1583" s="167"/>
      <c r="H1583" s="163">
        <v>4</v>
      </c>
      <c r="I1583" s="163">
        <v>12</v>
      </c>
      <c r="J1583" s="167"/>
      <c r="K1583" s="167"/>
      <c r="L1583" s="167">
        <v>15</v>
      </c>
      <c r="M1583" s="167"/>
      <c r="N1583" s="163"/>
      <c r="O1583" s="167">
        <v>5</v>
      </c>
      <c r="P1583" s="167">
        <v>5</v>
      </c>
      <c r="Q1583" s="163">
        <v>13</v>
      </c>
      <c r="R1583" s="167">
        <v>31</v>
      </c>
      <c r="S1583" s="167">
        <v>4</v>
      </c>
      <c r="T1583" s="167">
        <v>2</v>
      </c>
      <c r="U1583" s="167">
        <v>1</v>
      </c>
      <c r="V1583" s="163"/>
      <c r="W1583" s="167"/>
      <c r="X1583" s="167">
        <v>5</v>
      </c>
      <c r="Y1583" s="167"/>
      <c r="Z1583" s="167"/>
      <c r="AA1583" s="167"/>
      <c r="AB1583" s="167">
        <v>1</v>
      </c>
      <c r="AC1583" s="167"/>
      <c r="AD1583" s="167">
        <v>1</v>
      </c>
      <c r="AE1583" s="167">
        <v>2</v>
      </c>
      <c r="AF1583" s="167"/>
      <c r="AG1583" s="167">
        <v>5</v>
      </c>
      <c r="AH1583" s="167"/>
      <c r="AI1583" s="167">
        <v>45</v>
      </c>
      <c r="AJ1583" s="163">
        <v>21</v>
      </c>
      <c r="AK1583" s="163"/>
      <c r="AL1583" s="163"/>
      <c r="AM1583" s="167">
        <v>5</v>
      </c>
      <c r="AN1583" s="167"/>
      <c r="AO1583" s="167">
        <v>23</v>
      </c>
      <c r="AP1583" s="167">
        <v>22</v>
      </c>
      <c r="AQ1583" s="167">
        <v>10</v>
      </c>
      <c r="AR1583" s="163"/>
      <c r="AS1583" s="163"/>
      <c r="AT1583" s="167"/>
      <c r="AU1583" s="163"/>
      <c r="AV1583" s="167">
        <v>7</v>
      </c>
      <c r="AW1583" s="167">
        <v>22</v>
      </c>
      <c r="AX1583" s="167">
        <v>8</v>
      </c>
      <c r="AY1583" s="167">
        <v>5</v>
      </c>
      <c r="AZ1583" s="167">
        <v>9</v>
      </c>
      <c r="BA1583" s="163">
        <v>5</v>
      </c>
      <c r="BB1583" s="163"/>
      <c r="BC1583" s="163">
        <v>13</v>
      </c>
      <c r="BD1583" s="163">
        <v>1</v>
      </c>
      <c r="BE1583" s="167"/>
      <c r="BF1583" s="167">
        <v>3</v>
      </c>
      <c r="BG1583" s="167"/>
      <c r="BH1583" s="167">
        <v>14</v>
      </c>
      <c r="BI1583" s="167">
        <v>4</v>
      </c>
      <c r="BJ1583" s="167">
        <v>3</v>
      </c>
      <c r="BK1583" s="167">
        <v>1</v>
      </c>
      <c r="BL1583" s="167"/>
      <c r="BM1583" s="167"/>
      <c r="BN1583" s="167"/>
      <c r="BO1583" s="167"/>
      <c r="BP1583" s="163">
        <v>4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1</v>
      </c>
      <c r="F1584" s="167">
        <v>1</v>
      </c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>
        <v>1</v>
      </c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1</v>
      </c>
      <c r="AJ1584" s="163"/>
      <c r="AK1584" s="163"/>
      <c r="AL1584" s="163"/>
      <c r="AM1584" s="167"/>
      <c r="AN1584" s="167"/>
      <c r="AO1584" s="167">
        <v>1</v>
      </c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8</v>
      </c>
      <c r="F1586" s="167">
        <v>8</v>
      </c>
      <c r="G1586" s="167"/>
      <c r="H1586" s="163"/>
      <c r="I1586" s="163">
        <v>6</v>
      </c>
      <c r="J1586" s="163"/>
      <c r="K1586" s="163"/>
      <c r="L1586" s="167"/>
      <c r="M1586" s="167"/>
      <c r="N1586" s="163"/>
      <c r="O1586" s="167">
        <v>8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3</v>
      </c>
      <c r="AE1586" s="167">
        <v>2</v>
      </c>
      <c r="AF1586" s="167"/>
      <c r="AG1586" s="167"/>
      <c r="AH1586" s="167"/>
      <c r="AI1586" s="167">
        <v>3</v>
      </c>
      <c r="AJ1586" s="163"/>
      <c r="AK1586" s="163"/>
      <c r="AL1586" s="163"/>
      <c r="AM1586" s="167"/>
      <c r="AN1586" s="167"/>
      <c r="AO1586" s="167"/>
      <c r="AP1586" s="167">
        <v>4</v>
      </c>
      <c r="AQ1586" s="167">
        <v>4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179" t="s">
        <v>2429</v>
      </c>
      <c r="BH1590" s="179"/>
      <c r="BI1590" s="179"/>
      <c r="BJ1590" s="121" t="s">
        <v>2429</v>
      </c>
      <c r="BK1590" s="181" t="s">
        <v>2437</v>
      </c>
      <c r="BL1590" s="181"/>
      <c r="BM1590" s="181"/>
      <c r="BN1590" s="181"/>
      <c r="BO1590" s="181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172" t="s">
        <v>2249</v>
      </c>
      <c r="BH1591" s="172"/>
      <c r="BI1591" s="172"/>
      <c r="BJ1591" s="121" t="s">
        <v>2429</v>
      </c>
      <c r="BK1591" s="172" t="s">
        <v>2250</v>
      </c>
      <c r="BL1591" s="172"/>
      <c r="BM1591" s="17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179" t="s">
        <v>2429</v>
      </c>
      <c r="BH1592" s="179"/>
      <c r="BI1592" s="179"/>
      <c r="BJ1592" s="121" t="s">
        <v>2429</v>
      </c>
      <c r="BK1592" s="181" t="s">
        <v>2430</v>
      </c>
      <c r="BL1592" s="181"/>
      <c r="BM1592" s="181"/>
      <c r="BN1592" s="181"/>
      <c r="BO1592" s="181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172" t="s">
        <v>2249</v>
      </c>
      <c r="BH1593" s="172"/>
      <c r="BI1593" s="172"/>
      <c r="BJ1593" s="146"/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173" t="s">
        <v>2440</v>
      </c>
      <c r="BG1595" s="173"/>
      <c r="BH1595" s="173"/>
      <c r="BI1595" s="146"/>
      <c r="BJ1595" s="174" t="s">
        <v>2253</v>
      </c>
      <c r="BK1595" s="174"/>
      <c r="BL1595" s="174"/>
      <c r="BM1595" s="310" t="s">
        <v>2439</v>
      </c>
      <c r="BN1595" s="175"/>
      <c r="BO1595" s="175"/>
      <c r="BP1595" s="175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1" t="s">
        <v>2251</v>
      </c>
      <c r="BF1597" s="221"/>
      <c r="BG1597" s="222" t="s">
        <v>2438</v>
      </c>
      <c r="BH1597" s="222"/>
      <c r="BI1597" s="222"/>
      <c r="BJ1597" s="222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hyperlinks>
    <hyperlink ref="BM1595" r:id="rId1" display="inbox@og.hr.court.gov.ua"/>
  </hyperlink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2"/>
  <headerFooter>
    <oddFooter>&amp;LEFC9BB40&amp;CФорма № 6-8, Підрозділ: Орджонікідзевський районний суд м.Харкова,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W55" sqref="AW55:AZ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3" t="s">
        <v>1544</v>
      </c>
      <c r="B2" s="263" t="s">
        <v>1545</v>
      </c>
      <c r="C2" s="253" t="s">
        <v>82</v>
      </c>
      <c r="D2" s="140"/>
      <c r="E2" s="232" t="s">
        <v>1500</v>
      </c>
      <c r="F2" s="257"/>
      <c r="G2" s="233"/>
      <c r="H2" s="244" t="s">
        <v>1503</v>
      </c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6"/>
      <c r="AC2" s="236" t="s">
        <v>1446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37"/>
      <c r="AT2" s="244" t="s">
        <v>1515</v>
      </c>
      <c r="AU2" s="245"/>
      <c r="AV2" s="245"/>
      <c r="AW2" s="245"/>
      <c r="AX2" s="245"/>
      <c r="AY2" s="245"/>
      <c r="AZ2" s="245"/>
      <c r="BA2" s="246"/>
    </row>
    <row r="3" spans="1:53" ht="12.75" customHeight="1">
      <c r="A3" s="264"/>
      <c r="B3" s="264"/>
      <c r="C3" s="254"/>
      <c r="D3" s="141"/>
      <c r="E3" s="234"/>
      <c r="F3" s="258"/>
      <c r="G3" s="235"/>
      <c r="H3" s="247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9"/>
      <c r="AC3" s="250" t="s">
        <v>1568</v>
      </c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2"/>
      <c r="AO3" s="228" t="s">
        <v>1527</v>
      </c>
      <c r="AP3" s="228"/>
      <c r="AQ3" s="228"/>
      <c r="AR3" s="232" t="s">
        <v>1513</v>
      </c>
      <c r="AS3" s="233"/>
      <c r="AT3" s="247"/>
      <c r="AU3" s="248"/>
      <c r="AV3" s="248"/>
      <c r="AW3" s="248"/>
      <c r="AX3" s="248"/>
      <c r="AY3" s="248"/>
      <c r="AZ3" s="248"/>
      <c r="BA3" s="249"/>
    </row>
    <row r="4" spans="1:53" ht="12.75" customHeight="1">
      <c r="A4" s="264"/>
      <c r="B4" s="264"/>
      <c r="C4" s="254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29" t="s">
        <v>1509</v>
      </c>
      <c r="M4" s="229" t="s">
        <v>36</v>
      </c>
      <c r="N4" s="229" t="s">
        <v>1510</v>
      </c>
      <c r="O4" s="229" t="s">
        <v>1553</v>
      </c>
      <c r="P4" s="228" t="s">
        <v>1554</v>
      </c>
      <c r="Q4" s="250" t="s">
        <v>1555</v>
      </c>
      <c r="R4" s="251"/>
      <c r="S4" s="251"/>
      <c r="T4" s="251"/>
      <c r="U4" s="252"/>
      <c r="V4" s="250" t="s">
        <v>1560</v>
      </c>
      <c r="W4" s="251"/>
      <c r="X4" s="251"/>
      <c r="Y4" s="251"/>
      <c r="Z4" s="251"/>
      <c r="AA4" s="251"/>
      <c r="AB4" s="252"/>
      <c r="AC4" s="228" t="s">
        <v>1454</v>
      </c>
      <c r="AD4" s="228"/>
      <c r="AE4" s="228"/>
      <c r="AF4" s="228"/>
      <c r="AG4" s="228"/>
      <c r="AH4" s="228"/>
      <c r="AI4" s="228"/>
      <c r="AJ4" s="229" t="s">
        <v>1465</v>
      </c>
      <c r="AK4" s="229" t="s">
        <v>1524</v>
      </c>
      <c r="AL4" s="229" t="s">
        <v>1525</v>
      </c>
      <c r="AM4" s="229" t="s">
        <v>1463</v>
      </c>
      <c r="AN4" s="229" t="s">
        <v>1526</v>
      </c>
      <c r="AO4" s="229" t="s">
        <v>1455</v>
      </c>
      <c r="AP4" s="236" t="s">
        <v>1450</v>
      </c>
      <c r="AQ4" s="237"/>
      <c r="AR4" s="234"/>
      <c r="AS4" s="235"/>
      <c r="AT4" s="228" t="s">
        <v>1516</v>
      </c>
      <c r="AU4" s="229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64"/>
      <c r="B5" s="264"/>
      <c r="C5" s="254"/>
      <c r="D5" s="141"/>
      <c r="E5" s="228"/>
      <c r="F5" s="228"/>
      <c r="G5" s="228"/>
      <c r="H5" s="228"/>
      <c r="I5" s="228" t="s">
        <v>1506</v>
      </c>
      <c r="J5" s="229" t="s">
        <v>1507</v>
      </c>
      <c r="K5" s="228" t="s">
        <v>1508</v>
      </c>
      <c r="L5" s="230"/>
      <c r="M5" s="230"/>
      <c r="N5" s="230"/>
      <c r="O5" s="230"/>
      <c r="P5" s="228"/>
      <c r="Q5" s="229" t="s">
        <v>1556</v>
      </c>
      <c r="R5" s="229" t="s">
        <v>1557</v>
      </c>
      <c r="S5" s="229" t="s">
        <v>1558</v>
      </c>
      <c r="T5" s="229" t="s">
        <v>1559</v>
      </c>
      <c r="U5" s="229" t="s">
        <v>1485</v>
      </c>
      <c r="V5" s="228" t="s">
        <v>1561</v>
      </c>
      <c r="W5" s="228" t="s">
        <v>1562</v>
      </c>
      <c r="X5" s="250" t="s">
        <v>1563</v>
      </c>
      <c r="Y5" s="259"/>
      <c r="Z5" s="259"/>
      <c r="AA5" s="259"/>
      <c r="AB5" s="260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0"/>
      <c r="AK5" s="230"/>
      <c r="AL5" s="230"/>
      <c r="AM5" s="230"/>
      <c r="AN5" s="230"/>
      <c r="AO5" s="230"/>
      <c r="AP5" s="229" t="s">
        <v>1528</v>
      </c>
      <c r="AQ5" s="229" t="s">
        <v>1512</v>
      </c>
      <c r="AR5" s="228" t="s">
        <v>1463</v>
      </c>
      <c r="AS5" s="240" t="s">
        <v>1514</v>
      </c>
      <c r="AT5" s="228"/>
      <c r="AU5" s="230"/>
      <c r="AV5" s="228" t="s">
        <v>1519</v>
      </c>
      <c r="AW5" s="239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64"/>
      <c r="B6" s="264"/>
      <c r="C6" s="255"/>
      <c r="D6" s="138"/>
      <c r="E6" s="228"/>
      <c r="F6" s="228"/>
      <c r="G6" s="228"/>
      <c r="H6" s="228"/>
      <c r="I6" s="228"/>
      <c r="J6" s="230"/>
      <c r="K6" s="228"/>
      <c r="L6" s="230"/>
      <c r="M6" s="230"/>
      <c r="N6" s="230"/>
      <c r="O6" s="230"/>
      <c r="P6" s="228"/>
      <c r="Q6" s="230"/>
      <c r="R6" s="230"/>
      <c r="S6" s="230"/>
      <c r="T6" s="230"/>
      <c r="U6" s="230"/>
      <c r="V6" s="228"/>
      <c r="W6" s="228"/>
      <c r="X6" s="229" t="s">
        <v>1455</v>
      </c>
      <c r="Y6" s="250" t="s">
        <v>1450</v>
      </c>
      <c r="Z6" s="251"/>
      <c r="AA6" s="251"/>
      <c r="AB6" s="252"/>
      <c r="AC6" s="228"/>
      <c r="AD6" s="228"/>
      <c r="AE6" s="228"/>
      <c r="AF6" s="228"/>
      <c r="AG6" s="228"/>
      <c r="AH6" s="228"/>
      <c r="AI6" s="228"/>
      <c r="AJ6" s="230"/>
      <c r="AK6" s="230"/>
      <c r="AL6" s="230"/>
      <c r="AM6" s="230"/>
      <c r="AN6" s="230"/>
      <c r="AO6" s="230"/>
      <c r="AP6" s="230"/>
      <c r="AQ6" s="230"/>
      <c r="AR6" s="228"/>
      <c r="AS6" s="241"/>
      <c r="AT6" s="228"/>
      <c r="AU6" s="230"/>
      <c r="AV6" s="228"/>
      <c r="AW6" s="239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65"/>
      <c r="B7" s="265"/>
      <c r="C7" s="256"/>
      <c r="D7" s="139"/>
      <c r="E7" s="228"/>
      <c r="F7" s="228"/>
      <c r="G7" s="228"/>
      <c r="H7" s="228"/>
      <c r="I7" s="228"/>
      <c r="J7" s="231"/>
      <c r="K7" s="228"/>
      <c r="L7" s="231"/>
      <c r="M7" s="231"/>
      <c r="N7" s="231"/>
      <c r="O7" s="231"/>
      <c r="P7" s="228"/>
      <c r="Q7" s="231"/>
      <c r="R7" s="231"/>
      <c r="S7" s="231"/>
      <c r="T7" s="231"/>
      <c r="U7" s="231"/>
      <c r="V7" s="228"/>
      <c r="W7" s="228"/>
      <c r="X7" s="231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1"/>
      <c r="AK7" s="231"/>
      <c r="AL7" s="231"/>
      <c r="AM7" s="231"/>
      <c r="AN7" s="231"/>
      <c r="AO7" s="231"/>
      <c r="AP7" s="231"/>
      <c r="AQ7" s="231"/>
      <c r="AR7" s="228"/>
      <c r="AS7" s="242"/>
      <c r="AT7" s="228"/>
      <c r="AU7" s="231"/>
      <c r="AV7" s="228"/>
      <c r="AW7" s="239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1"/>
      <c r="B10" s="262"/>
      <c r="C10" s="266" t="s">
        <v>84</v>
      </c>
      <c r="D10" s="267"/>
      <c r="E10" s="268"/>
      <c r="F10" s="268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6</v>
      </c>
      <c r="G19" s="163">
        <v>6</v>
      </c>
      <c r="H19" s="163"/>
      <c r="I19" s="163">
        <v>2</v>
      </c>
      <c r="J19" s="163"/>
      <c r="K19" s="163">
        <v>1</v>
      </c>
      <c r="L19" s="163">
        <v>1</v>
      </c>
      <c r="M19" s="163">
        <v>2</v>
      </c>
      <c r="N19" s="163">
        <v>3</v>
      </c>
      <c r="O19" s="163"/>
      <c r="P19" s="163"/>
      <c r="Q19" s="163"/>
      <c r="R19" s="163">
        <v>4</v>
      </c>
      <c r="S19" s="163">
        <v>2</v>
      </c>
      <c r="T19" s="163"/>
      <c r="U19" s="163"/>
      <c r="V19" s="163"/>
      <c r="W19" s="163"/>
      <c r="X19" s="163">
        <v>4</v>
      </c>
      <c r="Y19" s="163">
        <v>4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6</v>
      </c>
      <c r="AP19" s="163">
        <v>6</v>
      </c>
      <c r="AQ19" s="163"/>
      <c r="AR19" s="163"/>
      <c r="AS19" s="163"/>
      <c r="AT19" s="163">
        <v>2</v>
      </c>
      <c r="AU19" s="163">
        <v>2</v>
      </c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3</v>
      </c>
      <c r="G20" s="163">
        <v>3</v>
      </c>
      <c r="H20" s="163"/>
      <c r="I20" s="163">
        <v>1</v>
      </c>
      <c r="J20" s="163"/>
      <c r="K20" s="163"/>
      <c r="L20" s="163"/>
      <c r="M20" s="163"/>
      <c r="N20" s="163">
        <v>3</v>
      </c>
      <c r="O20" s="163"/>
      <c r="P20" s="163"/>
      <c r="Q20" s="163"/>
      <c r="R20" s="163">
        <v>3</v>
      </c>
      <c r="S20" s="163"/>
      <c r="T20" s="163"/>
      <c r="U20" s="163"/>
      <c r="V20" s="163"/>
      <c r="W20" s="163"/>
      <c r="X20" s="163">
        <v>2</v>
      </c>
      <c r="Y20" s="163">
        <v>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3</v>
      </c>
      <c r="AP20" s="163">
        <v>3</v>
      </c>
      <c r="AQ20" s="163"/>
      <c r="AR20" s="163"/>
      <c r="AS20" s="163"/>
      <c r="AT20" s="163">
        <v>1</v>
      </c>
      <c r="AU20" s="163">
        <v>1</v>
      </c>
      <c r="AV20" s="163"/>
      <c r="AW20" s="163"/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/>
      <c r="F21" s="163">
        <v>3</v>
      </c>
      <c r="G21" s="163">
        <v>3</v>
      </c>
      <c r="H21" s="163"/>
      <c r="I21" s="163">
        <v>1</v>
      </c>
      <c r="J21" s="163"/>
      <c r="K21" s="163">
        <v>1</v>
      </c>
      <c r="L21" s="163">
        <v>1</v>
      </c>
      <c r="M21" s="163">
        <v>2</v>
      </c>
      <c r="N21" s="163"/>
      <c r="O21" s="163"/>
      <c r="P21" s="163"/>
      <c r="Q21" s="163"/>
      <c r="R21" s="163">
        <v>1</v>
      </c>
      <c r="S21" s="163">
        <v>2</v>
      </c>
      <c r="T21" s="163"/>
      <c r="U21" s="163"/>
      <c r="V21" s="163"/>
      <c r="W21" s="163"/>
      <c r="X21" s="163">
        <v>2</v>
      </c>
      <c r="Y21" s="163">
        <v>2</v>
      </c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3</v>
      </c>
      <c r="AP21" s="163">
        <v>3</v>
      </c>
      <c r="AQ21" s="163"/>
      <c r="AR21" s="163"/>
      <c r="AS21" s="163"/>
      <c r="AT21" s="163">
        <v>1</v>
      </c>
      <c r="AU21" s="163">
        <v>1</v>
      </c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/>
      <c r="F25" s="163">
        <v>2</v>
      </c>
      <c r="G25" s="163">
        <v>2</v>
      </c>
      <c r="H25" s="163"/>
      <c r="I25" s="163"/>
      <c r="J25" s="163"/>
      <c r="K25" s="163"/>
      <c r="L25" s="163">
        <v>2</v>
      </c>
      <c r="M25" s="163"/>
      <c r="N25" s="163"/>
      <c r="O25" s="163"/>
      <c r="P25" s="163"/>
      <c r="Q25" s="163"/>
      <c r="R25" s="163"/>
      <c r="S25" s="163">
        <v>2</v>
      </c>
      <c r="T25" s="163"/>
      <c r="U25" s="163"/>
      <c r="V25" s="163"/>
      <c r="W25" s="163"/>
      <c r="X25" s="163">
        <v>2</v>
      </c>
      <c r="Y25" s="163"/>
      <c r="Z25" s="163">
        <v>2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2</v>
      </c>
      <c r="AP25" s="163">
        <v>2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 aca="true" t="shared" si="0" ref="E45:AJ45">SUM(E11,E13,E14,E15,E16,E17,E19,E23,E24,E25,E26,E28,E29,E30,E31,E32,E33,E34,E35,E36,E38,E42,E43,E44)</f>
        <v>0</v>
      </c>
      <c r="F45" s="163">
        <f t="shared" si="0"/>
        <v>8</v>
      </c>
      <c r="G45" s="163">
        <f t="shared" si="0"/>
        <v>8</v>
      </c>
      <c r="H45" s="163">
        <f t="shared" si="0"/>
        <v>0</v>
      </c>
      <c r="I45" s="163">
        <f t="shared" si="0"/>
        <v>2</v>
      </c>
      <c r="J45" s="163">
        <f t="shared" si="0"/>
        <v>0</v>
      </c>
      <c r="K45" s="163">
        <f t="shared" si="0"/>
        <v>1</v>
      </c>
      <c r="L45" s="163">
        <f t="shared" si="0"/>
        <v>3</v>
      </c>
      <c r="M45" s="163">
        <f t="shared" si="0"/>
        <v>2</v>
      </c>
      <c r="N45" s="163">
        <f t="shared" si="0"/>
        <v>3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4</v>
      </c>
      <c r="S45" s="163">
        <f t="shared" si="0"/>
        <v>4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6</v>
      </c>
      <c r="Y45" s="163">
        <f t="shared" si="0"/>
        <v>4</v>
      </c>
      <c r="Z45" s="163">
        <f t="shared" si="0"/>
        <v>2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aca="true" t="shared" si="1" ref="AK45:BP45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8</v>
      </c>
      <c r="AP45" s="163">
        <f t="shared" si="1"/>
        <v>8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2</v>
      </c>
      <c r="AU45" s="163">
        <f t="shared" si="1"/>
        <v>2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5</v>
      </c>
      <c r="G46" s="163">
        <v>5</v>
      </c>
      <c r="H46" s="163"/>
      <c r="I46" s="163">
        <v>1</v>
      </c>
      <c r="J46" s="163"/>
      <c r="K46" s="163">
        <v>1</v>
      </c>
      <c r="L46" s="163">
        <v>1</v>
      </c>
      <c r="M46" s="163">
        <v>2</v>
      </c>
      <c r="N46" s="163">
        <v>2</v>
      </c>
      <c r="O46" s="163"/>
      <c r="P46" s="163"/>
      <c r="Q46" s="163"/>
      <c r="R46" s="163">
        <v>3</v>
      </c>
      <c r="S46" s="163">
        <v>2</v>
      </c>
      <c r="T46" s="163"/>
      <c r="U46" s="163"/>
      <c r="V46" s="163"/>
      <c r="W46" s="163"/>
      <c r="X46" s="163">
        <v>4</v>
      </c>
      <c r="Y46" s="163">
        <v>4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5</v>
      </c>
      <c r="AP46" s="163">
        <v>5</v>
      </c>
      <c r="AQ46" s="163"/>
      <c r="AR46" s="163"/>
      <c r="AS46" s="163"/>
      <c r="AT46" s="163">
        <v>1</v>
      </c>
      <c r="AU46" s="163">
        <v>1</v>
      </c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8" t="s">
        <v>2254</v>
      </c>
      <c r="AO50" s="178"/>
      <c r="AP50" s="120"/>
      <c r="AQ50" s="179" t="s">
        <v>2429</v>
      </c>
      <c r="AR50" s="179"/>
      <c r="AS50" s="179"/>
      <c r="AT50" s="121" t="s">
        <v>2429</v>
      </c>
      <c r="AU50" s="227" t="s">
        <v>2437</v>
      </c>
      <c r="AV50" s="227"/>
      <c r="AW50" s="227"/>
      <c r="AX50" s="227"/>
      <c r="AY50" s="227"/>
      <c r="AZ50" s="227"/>
    </row>
    <row r="51" spans="40:52" ht="12.75" customHeight="1">
      <c r="AN51" s="122" t="s">
        <v>2429</v>
      </c>
      <c r="AO51" s="122" t="s">
        <v>2429</v>
      </c>
      <c r="AP51" s="120"/>
      <c r="AQ51" s="172" t="s">
        <v>2249</v>
      </c>
      <c r="AR51" s="172"/>
      <c r="AS51" s="172"/>
      <c r="AT51" s="121" t="s">
        <v>2429</v>
      </c>
      <c r="AU51" s="172" t="s">
        <v>2250</v>
      </c>
      <c r="AV51" s="172"/>
      <c r="AW51" s="172"/>
      <c r="AX51" s="172"/>
      <c r="AY51" s="172"/>
      <c r="AZ51" s="172"/>
    </row>
    <row r="52" spans="40:52" ht="12.75" customHeight="1">
      <c r="AN52" s="180" t="s">
        <v>2255</v>
      </c>
      <c r="AO52" s="180"/>
      <c r="AP52" s="120"/>
      <c r="AQ52" s="179" t="s">
        <v>2429</v>
      </c>
      <c r="AR52" s="179"/>
      <c r="AS52" s="179"/>
      <c r="AT52" s="121" t="s">
        <v>2429</v>
      </c>
      <c r="AU52" s="227" t="s">
        <v>2430</v>
      </c>
      <c r="AV52" s="227"/>
      <c r="AW52" s="227"/>
      <c r="AX52" s="227"/>
      <c r="AY52" s="227"/>
      <c r="AZ52" s="227"/>
    </row>
    <row r="53" spans="40:52" ht="12.7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173" t="s">
        <v>2440</v>
      </c>
      <c r="AQ55" s="173"/>
      <c r="AR55" s="173"/>
      <c r="AS55" s="120"/>
      <c r="AT55" s="174" t="s">
        <v>2253</v>
      </c>
      <c r="AU55" s="174"/>
      <c r="AV55" s="174"/>
      <c r="AW55" s="310" t="s">
        <v>2439</v>
      </c>
      <c r="AX55" s="175"/>
      <c r="AY55" s="175"/>
      <c r="AZ55" s="17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176" t="s">
        <v>2438</v>
      </c>
      <c r="AQ57" s="176"/>
      <c r="AR57" s="176"/>
      <c r="AT57" s="177" t="s">
        <v>2431</v>
      </c>
      <c r="AU57" s="177"/>
      <c r="AV57" s="177"/>
      <c r="AW57" s="177"/>
      <c r="AX57" s="120"/>
      <c r="AY57" s="120"/>
      <c r="AZ57" s="120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hyperlinks>
    <hyperlink ref="AW55" r:id="rId1" display="inbox@og.hr.court.gov.ua"/>
  </hyperlink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2"/>
  <headerFooter>
    <oddFooter>&amp;LEFC9BB40&amp;CФорма № 6-8, Підрозділ: Орджонікідзевський районний суд м.Харкова,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92" t="s">
        <v>1535</v>
      </c>
      <c r="B5" s="292"/>
      <c r="C5" s="292"/>
      <c r="D5" s="292"/>
      <c r="E5" s="292"/>
      <c r="F5" s="292"/>
      <c r="G5" s="292"/>
      <c r="H5" s="292"/>
    </row>
    <row r="6" spans="2:8" ht="18.75" customHeight="1">
      <c r="B6" s="292" t="s">
        <v>1536</v>
      </c>
      <c r="C6" s="292"/>
      <c r="D6" s="292"/>
      <c r="E6" s="292"/>
      <c r="F6" s="292"/>
      <c r="G6" s="292"/>
      <c r="H6" s="292"/>
    </row>
    <row r="8" spans="4:8" ht="18.75" customHeight="1">
      <c r="D8" s="84" t="s">
        <v>15</v>
      </c>
      <c r="E8" s="291" t="s">
        <v>2432</v>
      </c>
      <c r="F8" s="291"/>
      <c r="G8" s="291"/>
      <c r="H8" s="291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5" t="s">
        <v>6</v>
      </c>
      <c r="C11" s="285"/>
      <c r="D11" s="285"/>
      <c r="E11" s="285" t="s">
        <v>1538</v>
      </c>
      <c r="F11" s="91"/>
    </row>
    <row r="12" spans="1:8" ht="12.75" customHeight="1">
      <c r="A12" s="98"/>
      <c r="B12" s="285"/>
      <c r="C12" s="285"/>
      <c r="D12" s="285"/>
      <c r="E12" s="285"/>
      <c r="F12" s="272" t="s">
        <v>1539</v>
      </c>
      <c r="G12" s="273"/>
      <c r="H12" s="273"/>
    </row>
    <row r="13" spans="1:7" ht="52.5" customHeight="1">
      <c r="A13" s="98"/>
      <c r="B13" s="286" t="s">
        <v>5</v>
      </c>
      <c r="C13" s="287"/>
      <c r="D13" s="288"/>
      <c r="E13" s="86" t="s">
        <v>7</v>
      </c>
      <c r="F13" s="91"/>
      <c r="G13" s="87" t="s">
        <v>2</v>
      </c>
    </row>
    <row r="14" spans="1:6" ht="12.75" customHeight="1">
      <c r="A14" s="98"/>
      <c r="B14" s="298" t="s">
        <v>12</v>
      </c>
      <c r="C14" s="299"/>
      <c r="D14" s="300"/>
      <c r="E14" s="284" t="s">
        <v>11</v>
      </c>
      <c r="F14" s="91"/>
    </row>
    <row r="15" spans="1:6" ht="12.75" customHeight="1">
      <c r="A15" s="98"/>
      <c r="B15" s="301"/>
      <c r="C15" s="302"/>
      <c r="D15" s="303"/>
      <c r="E15" s="284"/>
      <c r="F15" s="91"/>
    </row>
    <row r="16" spans="1:8" ht="12.75" customHeight="1">
      <c r="A16" s="98"/>
      <c r="B16" s="301"/>
      <c r="C16" s="302"/>
      <c r="D16" s="303"/>
      <c r="E16" s="284"/>
      <c r="F16" s="272" t="s">
        <v>1540</v>
      </c>
      <c r="G16" s="273"/>
      <c r="H16" s="273"/>
    </row>
    <row r="17" spans="1:8" ht="22.5" customHeight="1">
      <c r="A17" s="98"/>
      <c r="B17" s="304"/>
      <c r="C17" s="305"/>
      <c r="D17" s="306"/>
      <c r="E17" s="284"/>
      <c r="F17" s="272" t="s">
        <v>1541</v>
      </c>
      <c r="G17" s="273"/>
      <c r="H17" s="273"/>
    </row>
    <row r="18" spans="1:8" ht="12.75" customHeight="1">
      <c r="A18" s="98"/>
      <c r="B18" s="298" t="s">
        <v>8</v>
      </c>
      <c r="C18" s="299"/>
      <c r="D18" s="300"/>
      <c r="E18" s="307" t="s">
        <v>13</v>
      </c>
      <c r="F18" s="289" t="s">
        <v>3</v>
      </c>
      <c r="G18" s="290"/>
      <c r="H18" s="290"/>
    </row>
    <row r="19" spans="1:8" ht="12.75" customHeight="1">
      <c r="A19" s="98"/>
      <c r="B19" s="301"/>
      <c r="C19" s="302"/>
      <c r="D19" s="303"/>
      <c r="E19" s="255"/>
      <c r="F19" s="272" t="s">
        <v>4</v>
      </c>
      <c r="G19" s="273"/>
      <c r="H19" s="273"/>
    </row>
    <row r="20" spans="1:8" ht="11.25" customHeight="1">
      <c r="A20" s="98"/>
      <c r="B20" s="304"/>
      <c r="C20" s="305"/>
      <c r="D20" s="306"/>
      <c r="E20" s="256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6" t="s">
        <v>9</v>
      </c>
      <c r="C34" s="297"/>
      <c r="D34" s="270" t="s">
        <v>2433</v>
      </c>
      <c r="E34" s="270"/>
      <c r="F34" s="270"/>
      <c r="G34" s="270"/>
      <c r="H34" s="271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69" t="s">
        <v>2434</v>
      </c>
      <c r="E36" s="270"/>
      <c r="F36" s="270"/>
      <c r="G36" s="270"/>
      <c r="H36" s="271"/>
      <c r="I36" s="91"/>
    </row>
    <row r="37" spans="1:9" ht="12.75" customHeight="1">
      <c r="A37" s="98"/>
      <c r="B37" s="274" t="s">
        <v>2435</v>
      </c>
      <c r="C37" s="275"/>
      <c r="D37" s="275"/>
      <c r="E37" s="275"/>
      <c r="F37" s="275"/>
      <c r="G37" s="275"/>
      <c r="H37" s="276"/>
      <c r="I37" s="91"/>
    </row>
    <row r="38" spans="1:9" ht="12.75" customHeight="1">
      <c r="A38" s="98"/>
      <c r="B38" s="277" t="s">
        <v>2436</v>
      </c>
      <c r="C38" s="278"/>
      <c r="D38" s="278"/>
      <c r="E38" s="278"/>
      <c r="F38" s="278"/>
      <c r="G38" s="278"/>
      <c r="H38" s="279"/>
      <c r="I38" s="91"/>
    </row>
    <row r="39" spans="1:9" ht="12.75" customHeight="1">
      <c r="A39" s="98"/>
      <c r="B39" s="281" t="s">
        <v>1530</v>
      </c>
      <c r="C39" s="282"/>
      <c r="D39" s="282"/>
      <c r="E39" s="282"/>
      <c r="F39" s="282"/>
      <c r="G39" s="282"/>
      <c r="H39" s="283"/>
      <c r="I39" s="91"/>
    </row>
    <row r="40" spans="1:9" ht="12.75" customHeight="1">
      <c r="A40" s="98"/>
      <c r="B40" s="280">
        <v>7</v>
      </c>
      <c r="C40" s="280"/>
      <c r="D40" s="280"/>
      <c r="E40" s="280"/>
      <c r="F40" s="280"/>
      <c r="G40" s="280"/>
      <c r="H40" s="280"/>
      <c r="I40" s="91"/>
    </row>
    <row r="41" spans="1:9" ht="12.75" customHeight="1">
      <c r="A41" s="98"/>
      <c r="B41" s="280"/>
      <c r="C41" s="280"/>
      <c r="D41" s="280"/>
      <c r="E41" s="280"/>
      <c r="F41" s="280"/>
      <c r="G41" s="280"/>
      <c r="H41" s="280"/>
      <c r="I41" s="91"/>
    </row>
    <row r="42" spans="1:9" ht="12.75" customHeight="1">
      <c r="A42" s="98"/>
      <c r="B42" s="293" t="s">
        <v>1531</v>
      </c>
      <c r="C42" s="294"/>
      <c r="D42" s="294"/>
      <c r="E42" s="294"/>
      <c r="F42" s="294"/>
      <c r="G42" s="294"/>
      <c r="H42" s="295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&amp;LEFC9BB40&amp;C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2" t="s">
        <v>1542</v>
      </c>
      <c r="C3" s="292"/>
      <c r="D3" s="292"/>
      <c r="E3" s="292"/>
      <c r="F3" s="292"/>
      <c r="G3" s="292"/>
      <c r="H3" s="292"/>
    </row>
    <row r="5" spans="4:8" ht="18.75" customHeight="1">
      <c r="D5" s="84" t="s">
        <v>15</v>
      </c>
      <c r="E5" s="291" t="s">
        <v>2432</v>
      </c>
      <c r="F5" s="291"/>
      <c r="G5" s="291"/>
      <c r="H5" s="291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5" t="s">
        <v>6</v>
      </c>
      <c r="C8" s="285"/>
      <c r="D8" s="285"/>
      <c r="E8" s="285" t="s">
        <v>1538</v>
      </c>
      <c r="F8" s="91"/>
    </row>
    <row r="9" spans="1:8" ht="12.75" customHeight="1">
      <c r="A9" s="98"/>
      <c r="B9" s="285"/>
      <c r="C9" s="285"/>
      <c r="D9" s="285"/>
      <c r="E9" s="285"/>
      <c r="F9" s="308" t="s">
        <v>1576</v>
      </c>
      <c r="G9" s="309"/>
      <c r="H9" s="309"/>
    </row>
    <row r="10" spans="1:7" ht="52.5" customHeight="1">
      <c r="A10" s="98"/>
      <c r="B10" s="286" t="s">
        <v>5</v>
      </c>
      <c r="C10" s="287"/>
      <c r="D10" s="288"/>
      <c r="E10" s="86" t="s">
        <v>7</v>
      </c>
      <c r="F10" s="91"/>
      <c r="G10" s="87" t="s">
        <v>2</v>
      </c>
    </row>
    <row r="11" spans="1:6" ht="12.75" customHeight="1">
      <c r="A11" s="98"/>
      <c r="B11" s="298" t="s">
        <v>12</v>
      </c>
      <c r="C11" s="299"/>
      <c r="D11" s="300"/>
      <c r="E11" s="284" t="s">
        <v>11</v>
      </c>
      <c r="F11" s="91"/>
    </row>
    <row r="12" spans="1:6" ht="12.75" customHeight="1">
      <c r="A12" s="98"/>
      <c r="B12" s="301"/>
      <c r="C12" s="302"/>
      <c r="D12" s="303"/>
      <c r="E12" s="284"/>
      <c r="F12" s="91"/>
    </row>
    <row r="13" spans="1:8" ht="12.75" customHeight="1">
      <c r="A13" s="98"/>
      <c r="B13" s="301"/>
      <c r="C13" s="302"/>
      <c r="D13" s="303"/>
      <c r="E13" s="284"/>
      <c r="F13" s="272" t="s">
        <v>1540</v>
      </c>
      <c r="G13" s="273"/>
      <c r="H13" s="273"/>
    </row>
    <row r="14" spans="1:8" ht="22.5" customHeight="1">
      <c r="A14" s="98"/>
      <c r="B14" s="304"/>
      <c r="C14" s="305"/>
      <c r="D14" s="306"/>
      <c r="E14" s="284"/>
      <c r="F14" s="272" t="s">
        <v>1541</v>
      </c>
      <c r="G14" s="273"/>
      <c r="H14" s="273"/>
    </row>
    <row r="15" spans="1:8" ht="12.75" customHeight="1">
      <c r="A15" s="98"/>
      <c r="B15" s="298" t="s">
        <v>8</v>
      </c>
      <c r="C15" s="299"/>
      <c r="D15" s="300"/>
      <c r="E15" s="307" t="s">
        <v>13</v>
      </c>
      <c r="F15" s="289" t="s">
        <v>3</v>
      </c>
      <c r="G15" s="290"/>
      <c r="H15" s="290"/>
    </row>
    <row r="16" spans="1:8" ht="12.75" customHeight="1">
      <c r="A16" s="98"/>
      <c r="B16" s="301"/>
      <c r="C16" s="302"/>
      <c r="D16" s="303"/>
      <c r="E16" s="255"/>
      <c r="F16" s="272" t="s">
        <v>4</v>
      </c>
      <c r="G16" s="273"/>
      <c r="H16" s="273"/>
    </row>
    <row r="17" spans="1:8" ht="11.25" customHeight="1">
      <c r="A17" s="98"/>
      <c r="B17" s="304"/>
      <c r="C17" s="305"/>
      <c r="D17" s="306"/>
      <c r="E17" s="256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6" t="s">
        <v>9</v>
      </c>
      <c r="C32" s="297"/>
      <c r="D32" s="270" t="s">
        <v>2433</v>
      </c>
      <c r="E32" s="270"/>
      <c r="F32" s="270"/>
      <c r="G32" s="270"/>
      <c r="H32" s="271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69" t="s">
        <v>2434</v>
      </c>
      <c r="E34" s="270"/>
      <c r="F34" s="270"/>
      <c r="G34" s="270"/>
      <c r="H34" s="271"/>
      <c r="I34" s="91"/>
    </row>
    <row r="35" spans="1:9" ht="12.75" customHeight="1">
      <c r="A35" s="98"/>
      <c r="B35" s="274" t="s">
        <v>2435</v>
      </c>
      <c r="C35" s="275"/>
      <c r="D35" s="275"/>
      <c r="E35" s="275"/>
      <c r="F35" s="275"/>
      <c r="G35" s="275"/>
      <c r="H35" s="276"/>
      <c r="I35" s="91"/>
    </row>
    <row r="36" spans="1:9" ht="12.75" customHeight="1">
      <c r="A36" s="98"/>
      <c r="B36" s="277" t="s">
        <v>2436</v>
      </c>
      <c r="C36" s="278"/>
      <c r="D36" s="278"/>
      <c r="E36" s="278"/>
      <c r="F36" s="278"/>
      <c r="G36" s="278"/>
      <c r="H36" s="279"/>
      <c r="I36" s="91"/>
    </row>
    <row r="37" spans="1:9" ht="12.75" customHeight="1">
      <c r="A37" s="98"/>
      <c r="B37" s="281" t="s">
        <v>1530</v>
      </c>
      <c r="C37" s="282"/>
      <c r="D37" s="282"/>
      <c r="E37" s="282"/>
      <c r="F37" s="282"/>
      <c r="G37" s="282"/>
      <c r="H37" s="283"/>
      <c r="I37" s="91"/>
    </row>
    <row r="38" spans="1:9" ht="12.75" customHeight="1">
      <c r="A38" s="98"/>
      <c r="B38" s="280">
        <v>7</v>
      </c>
      <c r="C38" s="280"/>
      <c r="D38" s="280"/>
      <c r="E38" s="280"/>
      <c r="F38" s="280"/>
      <c r="G38" s="280"/>
      <c r="H38" s="280"/>
      <c r="I38" s="91"/>
    </row>
    <row r="39" spans="1:9" ht="12.75" customHeight="1">
      <c r="A39" s="98"/>
      <c r="B39" s="280"/>
      <c r="C39" s="280"/>
      <c r="D39" s="280"/>
      <c r="E39" s="280"/>
      <c r="F39" s="280"/>
      <c r="G39" s="280"/>
      <c r="H39" s="280"/>
      <c r="I39" s="91"/>
    </row>
    <row r="40" spans="1:9" ht="12.75" customHeight="1">
      <c r="A40" s="98"/>
      <c r="B40" s="293" t="s">
        <v>1531</v>
      </c>
      <c r="C40" s="294"/>
      <c r="D40" s="294"/>
      <c r="E40" s="294"/>
      <c r="F40" s="294"/>
      <c r="G40" s="294"/>
      <c r="H40" s="295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&amp;LEFC9BB40&amp;C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2" t="s">
        <v>78</v>
      </c>
      <c r="C3" s="292"/>
      <c r="D3" s="292"/>
      <c r="E3" s="292"/>
      <c r="F3" s="292"/>
      <c r="G3" s="292"/>
      <c r="H3" s="292"/>
    </row>
    <row r="5" spans="4:8" ht="18.75" customHeight="1">
      <c r="D5" s="84" t="s">
        <v>15</v>
      </c>
      <c r="E5" s="291" t="s">
        <v>2432</v>
      </c>
      <c r="F5" s="291"/>
      <c r="G5" s="291"/>
      <c r="H5" s="291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5" t="s">
        <v>6</v>
      </c>
      <c r="C8" s="285"/>
      <c r="D8" s="285"/>
      <c r="E8" s="285" t="s">
        <v>1538</v>
      </c>
      <c r="F8" s="91"/>
    </row>
    <row r="9" spans="1:8" ht="12.75" customHeight="1">
      <c r="A9" s="98"/>
      <c r="B9" s="285"/>
      <c r="C9" s="285"/>
      <c r="D9" s="285"/>
      <c r="E9" s="285"/>
      <c r="F9" s="308" t="s">
        <v>1575</v>
      </c>
      <c r="G9" s="309"/>
      <c r="H9" s="309"/>
    </row>
    <row r="10" spans="1:7" ht="53.25" customHeight="1">
      <c r="A10" s="98"/>
      <c r="B10" s="286" t="s">
        <v>5</v>
      </c>
      <c r="C10" s="287"/>
      <c r="D10" s="288"/>
      <c r="E10" s="86" t="s">
        <v>7</v>
      </c>
      <c r="F10" s="91"/>
      <c r="G10" s="87" t="s">
        <v>2</v>
      </c>
    </row>
    <row r="11" spans="1:6" ht="12.75" customHeight="1">
      <c r="A11" s="98"/>
      <c r="B11" s="298" t="s">
        <v>12</v>
      </c>
      <c r="C11" s="299"/>
      <c r="D11" s="300"/>
      <c r="E11" s="284" t="s">
        <v>11</v>
      </c>
      <c r="F11" s="91"/>
    </row>
    <row r="12" spans="1:6" ht="12.75" customHeight="1">
      <c r="A12" s="98"/>
      <c r="B12" s="301"/>
      <c r="C12" s="302"/>
      <c r="D12" s="303"/>
      <c r="E12" s="284"/>
      <c r="F12" s="91"/>
    </row>
    <row r="13" spans="1:8" ht="12.75" customHeight="1">
      <c r="A13" s="98"/>
      <c r="B13" s="301"/>
      <c r="C13" s="302"/>
      <c r="D13" s="303"/>
      <c r="E13" s="284"/>
      <c r="F13" s="272" t="s">
        <v>1540</v>
      </c>
      <c r="G13" s="273"/>
      <c r="H13" s="273"/>
    </row>
    <row r="14" spans="1:8" ht="22.5" customHeight="1">
      <c r="A14" s="98"/>
      <c r="B14" s="304"/>
      <c r="C14" s="305"/>
      <c r="D14" s="306"/>
      <c r="E14" s="284"/>
      <c r="F14" s="272" t="s">
        <v>1541</v>
      </c>
      <c r="G14" s="273"/>
      <c r="H14" s="273"/>
    </row>
    <row r="15" spans="1:8" ht="12.75" customHeight="1">
      <c r="A15" s="98"/>
      <c r="B15" s="298" t="s">
        <v>8</v>
      </c>
      <c r="C15" s="299"/>
      <c r="D15" s="300"/>
      <c r="E15" s="307" t="s">
        <v>13</v>
      </c>
      <c r="F15" s="289" t="s">
        <v>3</v>
      </c>
      <c r="G15" s="290"/>
      <c r="H15" s="290"/>
    </row>
    <row r="16" spans="1:8" ht="12.75" customHeight="1">
      <c r="A16" s="98"/>
      <c r="B16" s="301"/>
      <c r="C16" s="302"/>
      <c r="D16" s="303"/>
      <c r="E16" s="255"/>
      <c r="F16" s="272" t="s">
        <v>4</v>
      </c>
      <c r="G16" s="273"/>
      <c r="H16" s="273"/>
    </row>
    <row r="17" spans="1:8" ht="11.25" customHeight="1">
      <c r="A17" s="98"/>
      <c r="B17" s="304"/>
      <c r="C17" s="305"/>
      <c r="D17" s="306"/>
      <c r="E17" s="256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6" t="s">
        <v>9</v>
      </c>
      <c r="C30" s="297"/>
      <c r="D30" s="270" t="s">
        <v>2433</v>
      </c>
      <c r="E30" s="270"/>
      <c r="F30" s="270"/>
      <c r="G30" s="270"/>
      <c r="H30" s="271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69" t="s">
        <v>2434</v>
      </c>
      <c r="E32" s="270"/>
      <c r="F32" s="270"/>
      <c r="G32" s="270"/>
      <c r="H32" s="271"/>
      <c r="I32" s="91"/>
    </row>
    <row r="33" spans="1:9" ht="12.75" customHeight="1">
      <c r="A33" s="98"/>
      <c r="B33" s="274" t="s">
        <v>2435</v>
      </c>
      <c r="C33" s="275"/>
      <c r="D33" s="275"/>
      <c r="E33" s="275"/>
      <c r="F33" s="275"/>
      <c r="G33" s="275"/>
      <c r="H33" s="276"/>
      <c r="I33" s="91"/>
    </row>
    <row r="34" spans="1:9" ht="12.75" customHeight="1">
      <c r="A34" s="98"/>
      <c r="B34" s="277" t="s">
        <v>2436</v>
      </c>
      <c r="C34" s="278"/>
      <c r="D34" s="278"/>
      <c r="E34" s="278"/>
      <c r="F34" s="278"/>
      <c r="G34" s="278"/>
      <c r="H34" s="279"/>
      <c r="I34" s="91"/>
    </row>
    <row r="35" spans="1:9" ht="12.75" customHeight="1">
      <c r="A35" s="98"/>
      <c r="B35" s="281" t="s">
        <v>1530</v>
      </c>
      <c r="C35" s="282"/>
      <c r="D35" s="282"/>
      <c r="E35" s="282"/>
      <c r="F35" s="282"/>
      <c r="G35" s="282"/>
      <c r="H35" s="283"/>
      <c r="I35" s="91"/>
    </row>
    <row r="36" spans="1:9" ht="12.75" customHeight="1">
      <c r="A36" s="98"/>
      <c r="B36" s="280">
        <v>7</v>
      </c>
      <c r="C36" s="280"/>
      <c r="D36" s="280"/>
      <c r="E36" s="280"/>
      <c r="F36" s="280"/>
      <c r="G36" s="280"/>
      <c r="H36" s="280"/>
      <c r="I36" s="91"/>
    </row>
    <row r="37" spans="1:9" ht="12.75" customHeight="1">
      <c r="A37" s="98"/>
      <c r="B37" s="280"/>
      <c r="C37" s="280"/>
      <c r="D37" s="280"/>
      <c r="E37" s="280"/>
      <c r="F37" s="280"/>
      <c r="G37" s="280"/>
      <c r="H37" s="280"/>
      <c r="I37" s="91"/>
    </row>
    <row r="38" spans="1:9" ht="12.75" customHeight="1">
      <c r="A38" s="98"/>
      <c r="B38" s="293" t="s">
        <v>1531</v>
      </c>
      <c r="C38" s="294"/>
      <c r="D38" s="294"/>
      <c r="E38" s="294"/>
      <c r="F38" s="294"/>
      <c r="G38" s="294"/>
      <c r="H38" s="295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&amp;LEFC9BB40&amp;C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rdp</cp:lastModifiedBy>
  <cp:lastPrinted>2017-01-31T10:19:12Z</cp:lastPrinted>
  <dcterms:created xsi:type="dcterms:W3CDTF">2015-09-09T11:49:35Z</dcterms:created>
  <dcterms:modified xsi:type="dcterms:W3CDTF">2017-01-31T10:19:15Z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6-8_00644_4.2016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EFC9BB40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