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<sst xmlns="http://schemas.openxmlformats.org/spreadsheetml/2006/main" count="6636" uniqueCount="2441">
  <si>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</si>
  <si>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</si>
  <si>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</si>
  <si>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</si>
  <si>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</si>
  <si>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</si>
  <si>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</si>
  <si>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</si>
  <si>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</si>
  <si>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</si>
  <si>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</si>
  <si>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</si>
  <si>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</si>
  <si>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</si>
  <si>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</si>
  <si>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</si>
  <si>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</si>
  <si>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</si>
  <si>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</si>
  <si>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</si>
  <si>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</si>
  <si>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</si>
  <si>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</si>
  <si>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</si>
  <si>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</si>
  <si>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</si>
  <si>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</si>
  <si>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</si>
  <si>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</si>
  <si>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</si>
  <si>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</si>
  <si>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</si>
  <si>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</si>
  <si>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</si>
  <si>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</si>
  <si>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</si>
  <si>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</si>
  <si>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</si>
  <si>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</si>
  <si>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</si>
  <si>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</si>
  <si>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</si>
  <si>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</si>
  <si>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</si>
  <si>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</si>
  <si>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</si>
  <si>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</si>
  <si>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</si>
  <si>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</si>
  <si>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</si>
  <si>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</si>
  <si>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</si>
  <si>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</si>
  <si>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</si>
  <si>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</si>
  <si>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</si>
  <si>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</si>
  <si>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</si>
  <si>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</si>
  <si>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</si>
  <si>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</si>
  <si>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</si>
  <si>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</si>
  <si>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</si>
  <si>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</si>
  <si>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</si>
  <si>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</si>
  <si>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</si>
  <si>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</si>
  <si>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</si>
  <si>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</si>
  <si>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</si>
  <si>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</si>
  <si>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</si>
  <si>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</si>
  <si>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</si>
  <si>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</si>
  <si>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</si>
  <si>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</si>
  <si>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</si>
  <si>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</si>
  <si>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</si>
  <si>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</si>
  <si>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</si>
  <si>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</si>
  <si>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</si>
  <si>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</si>
  <si>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</si>
  <si>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</si>
  <si>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</si>
  <si>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</si>
  <si>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</si>
  <si>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</si>
  <si>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</si>
  <si>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</si>
  <si>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</si>
  <si>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</si>
  <si>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</si>
  <si>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</si>
  <si>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</si>
  <si>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</si>
  <si>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</si>
  <si>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</si>
  <si>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</si>
  <si>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</si>
  <si>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</si>
  <si>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</si>
  <si>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</si>
  <si>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</si>
  <si>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</si>
  <si>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</si>
  <si>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</si>
  <si>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</si>
  <si>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</si>
  <si>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</si>
  <si>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</si>
  <si>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</si>
  <si>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</si>
  <si>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</si>
  <si>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</si>
  <si>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</si>
  <si>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</si>
  <si>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</si>
  <si>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</si>
  <si>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</si>
  <si>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</si>
  <si>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</si>
  <si>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</si>
  <si>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</si>
  <si>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</si>
  <si>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</si>
  <si>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</si>
  <si>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</si>
  <si>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</si>
  <si>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</si>
  <si>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</si>
  <si>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</si>
  <si>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</si>
  <si>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</si>
  <si>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</si>
  <si>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</si>
  <si>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</si>
  <si>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</si>
  <si>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</si>
  <si>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</si>
  <si>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</si>
  <si>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</si>
  <si>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</si>
  <si>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</si>
  <si>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</si>
  <si>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</si>
  <si>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</si>
  <si>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</si>
  <si>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</si>
  <si>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</si>
  <si>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</si>
  <si>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</si>
  <si>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</si>
  <si>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</si>
  <si>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</si>
  <si>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</si>
  <si>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</si>
  <si>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</si>
  <si>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</si>
  <si>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</si>
  <si>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</si>
  <si>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</si>
  <si>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</si>
  <si>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</si>
  <si>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</si>
  <si>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</si>
  <si>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</si>
  <si>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</si>
  <si>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</si>
  <si>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</si>
  <si>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</si>
  <si>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</si>
  <si>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</si>
  <si>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</si>
  <si>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</si>
  <si>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</si>
  <si>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</si>
  <si>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</si>
  <si>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</si>
  <si>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</si>
  <si>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</si>
  <si>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</si>
  <si>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</si>
  <si>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</si>
  <si>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</si>
  <si>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</si>
  <si>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</si>
  <si>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</si>
  <si>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</si>
  <si>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</si>
  <si>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</si>
  <si>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</si>
  <si>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</si>
  <si>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</si>
  <si>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</si>
  <si>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</si>
  <si>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</si>
  <si>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</si>
  <si>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</si>
  <si>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</si>
  <si>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</si>
  <si>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</si>
  <si>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</si>
  <si>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</si>
  <si>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</si>
  <si>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</si>
  <si>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</si>
  <si>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</si>
  <si>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</si>
  <si>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</si>
  <si>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</si>
  <si>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</si>
  <si>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</si>
  <si>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</si>
  <si>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</si>
  <si>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</si>
  <si>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</si>
  <si>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</si>
  <si>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</si>
  <si>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</si>
  <si>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</si>
  <si>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</si>
  <si>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</si>
  <si>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</si>
  <si>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</si>
  <si>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</si>
  <si>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</si>
  <si>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</si>
  <si>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</si>
  <si>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</si>
  <si>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</si>
  <si>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</si>
  <si>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</si>
  <si>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</si>
  <si>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</si>
  <si>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</si>
  <si>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</si>
  <si>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</si>
  <si>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</si>
  <si>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</si>
  <si>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</si>
  <si>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</si>
  <si>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</si>
  <si>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</si>
  <si>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</si>
  <si>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</si>
  <si>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</si>
  <si>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</si>
  <si>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</si>
  <si>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</si>
  <si>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</si>
  <si>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</si>
  <si>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</si>
  <si>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</si>
  <si>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</si>
  <si>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</si>
  <si>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</si>
  <si>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</si>
  <si>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</si>
  <si>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</si>
  <si>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</si>
  <si>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</si>
  <si>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</si>
  <si>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</si>
  <si>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</si>
  <si>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</si>
  <si>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</si>
  <si>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</si>
  <si>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</si>
  <si>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</si>
  <si>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</si>
  <si>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</si>
  <si>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</si>
  <si>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</si>
  <si>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</si>
  <si>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</si>
  <si>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</si>
  <si>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</si>
  <si>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</si>
  <si>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</si>
  <si>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</si>
  <si>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</si>
  <si>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</si>
  <si>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</si>
  <si>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</si>
  <si>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</si>
  <si>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</si>
  <si>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</si>
  <si>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</si>
  <si>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</si>
  <si>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</si>
  <si>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</si>
  <si>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</si>
  <si>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</si>
  <si>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</si>
  <si>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</si>
  <si>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</si>
  <si>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</si>
  <si>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</si>
  <si>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</si>
  <si>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</si>
  <si>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</si>
  <si>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</si>
  <si>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</si>
  <si>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</si>
  <si>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</si>
  <si>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</si>
  <si>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</si>
  <si>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</si>
  <si>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</si>
  <si>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</si>
  <si>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</si>
  <si>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</si>
  <si>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</si>
  <si>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</si>
  <si>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</si>
  <si>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</si>
  <si>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</si>
  <si>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</si>
  <si>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</si>
  <si>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</si>
  <si>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</si>
  <si>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</si>
  <si>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</si>
  <si>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</si>
  <si>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</si>
  <si>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</si>
  <si>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</si>
  <si>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</si>
  <si>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</si>
  <si>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</si>
  <si>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</si>
  <si>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</si>
  <si>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</si>
  <si>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</si>
  <si>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</si>
  <si>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</si>
  <si>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</si>
  <si>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</si>
  <si>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</si>
  <si>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</si>
  <si>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</si>
  <si>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</si>
  <si>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</si>
  <si>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</si>
  <si>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</si>
  <si>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</si>
  <si>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</si>
  <si>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</si>
  <si>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</si>
  <si>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</si>
  <si>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</si>
  <si>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</si>
  <si>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</si>
  <si>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</si>
  <si>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</si>
  <si>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</si>
  <si>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</si>
  <si>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</si>
  <si>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</si>
  <si>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</si>
  <si>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</si>
  <si>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</si>
  <si>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</si>
  <si>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</si>
  <si>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</si>
  <si>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</si>
  <si>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</si>
  <si>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</si>
  <si>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</si>
  <si>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</si>
  <si>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</si>
  <si>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</si>
  <si>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</si>
  <si>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</si>
  <si>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</si>
  <si>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</si>
  <si>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</si>
  <si>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</si>
  <si>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</si>
  <si>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</si>
  <si>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</si>
  <si>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</si>
  <si>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</si>
  <si>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</si>
  <si>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</si>
  <si>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</si>
  <si>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</si>
  <si>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</si>
  <si>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</si>
  <si>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</si>
  <si>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</si>
  <si>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</si>
  <si>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</si>
  <si>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</si>
  <si>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</si>
  <si>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</si>
  <si>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</si>
  <si>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</si>
  <si>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</si>
  <si>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</si>
  <si>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</si>
  <si>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</si>
  <si>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</si>
  <si>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</si>
  <si>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</si>
  <si>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</si>
  <si>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</si>
  <si>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</si>
  <si>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</si>
  <si>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</si>
  <si>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</si>
  <si>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</si>
  <si>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</si>
  <si>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</si>
  <si>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</si>
  <si>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</si>
  <si>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</si>
  <si>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</si>
  <si>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</si>
  <si>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</si>
  <si>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</si>
  <si>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</si>
  <si>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</si>
  <si>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</si>
  <si>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</si>
  <si>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</si>
  <si>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</si>
  <si>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</si>
  <si>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</si>
  <si>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</si>
  <si>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</si>
  <si>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</si>
  <si>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</si>
  <si>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</si>
  <si>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</si>
  <si>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</si>
  <si>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</si>
  <si>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</si>
  <si>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</si>
  <si>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</si>
  <si>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</si>
  <si>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</si>
  <si>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</si>
  <si>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</si>
  <si>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</si>
  <si>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</si>
  <si>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</si>
  <si>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</si>
  <si>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</si>
  <si>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</si>
  <si>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</si>
  <si>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</si>
  <si>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</si>
  <si>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</si>
  <si>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</si>
  <si>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</si>
  <si>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</si>
  <si>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</si>
  <si>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</si>
  <si>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</si>
  <si>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</si>
  <si>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</si>
  <si>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</si>
  <si>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</si>
  <si>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</si>
  <si>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</si>
  <si>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</si>
  <si>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</si>
  <si>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</si>
  <si>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</si>
  <si>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</si>
  <si>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</si>
  <si>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</si>
  <si>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</si>
  <si>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</si>
  <si>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</si>
  <si>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</si>
  <si>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</si>
  <si>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</si>
  <si>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</si>
  <si>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</si>
  <si>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</si>
  <si>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</si>
  <si>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</si>
  <si>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</si>
  <si>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</si>
  <si>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</si>
  <si>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</si>
  <si>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</si>
  <si>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</si>
  <si>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</si>
  <si>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</si>
  <si>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</si>
  <si>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</si>
  <si>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</si>
  <si>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</si>
  <si>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</si>
  <si>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</si>
  <si>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</si>
  <si>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</si>
  <si>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</si>
  <si>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</si>
  <si>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</si>
  <si>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</si>
  <si>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</si>
  <si>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</si>
  <si>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</si>
  <si>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</si>
  <si>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</si>
  <si>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</si>
  <si>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</si>
  <si>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</si>
  <si>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</si>
  <si>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</si>
  <si>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</si>
  <si>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</si>
  <si>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</si>
  <si>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</si>
  <si>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</si>
  <si>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</si>
  <si>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</si>
  <si>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</si>
  <si>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</si>
  <si>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</si>
  <si>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</si>
  <si>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</si>
  <si>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</si>
  <si>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</si>
  <si>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</si>
  <si>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</si>
  <si>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</si>
  <si>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</si>
  <si>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</si>
  <si>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</si>
  <si>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</si>
  <si>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</si>
  <si>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</si>
  <si>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</si>
  <si>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</si>
  <si>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</si>
  <si>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</si>
  <si>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</si>
  <si>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</si>
  <si>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</si>
  <si>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</si>
  <si>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</si>
  <si>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</si>
  <si>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</si>
  <si>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</si>
  <si>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</si>
  <si>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</si>
  <si>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</si>
  <si>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</si>
  <si>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</si>
  <si>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</si>
  <si>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</si>
  <si>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</si>
  <si>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</si>
  <si>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</si>
  <si>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</si>
  <si>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</si>
  <si>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</si>
  <si>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</si>
  <si>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</si>
  <si>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</si>
  <si>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</si>
  <si>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</si>
  <si>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</si>
  <si>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</si>
  <si>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</si>
  <si>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</si>
  <si>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</si>
  <si>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</si>
  <si>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</si>
  <si>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</si>
  <si>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</si>
  <si>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</si>
  <si>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</si>
  <si>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</si>
  <si>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</si>
  <si>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</si>
  <si>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</si>
  <si>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</si>
  <si>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</si>
  <si>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</si>
  <si>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</si>
  <si>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</si>
  <si>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</si>
  <si>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</si>
  <si>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</si>
  <si>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</si>
  <si>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</si>
  <si>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</si>
  <si>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</si>
  <si>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</si>
  <si>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</si>
  <si>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</si>
  <si>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</si>
  <si>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</si>
  <si>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</si>
  <si>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</si>
  <si>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</si>
  <si>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</si>
  <si>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</si>
  <si>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</si>
  <si>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</si>
  <si>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</si>
  <si>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</si>
  <si>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</si>
  <si>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</si>
  <si>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</si>
  <si>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</si>
  <si>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</si>
  <si>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</si>
  <si>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</si>
  <si>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</si>
  <si>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</si>
  <si>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</si>
  <si>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</si>
  <si>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</si>
  <si>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</si>
  <si>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</si>
  <si>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</si>
  <si>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</si>
  <si>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</si>
  <si>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</si>
  <si>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</si>
  <si>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</si>
  <si>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</si>
  <si>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</si>
  <si>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</si>
  <si>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</si>
  <si>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</si>
  <si>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</si>
  <si>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</si>
  <si>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</si>
  <si>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</si>
  <si>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</si>
  <si>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</si>
  <si>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</si>
  <si>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</si>
  <si>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</si>
  <si>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</si>
  <si>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</si>
  <si>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</si>
  <si>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</si>
  <si>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</si>
  <si>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</si>
  <si>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</si>
  <si>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</si>
  <si>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</si>
  <si>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</si>
  <si>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</si>
  <si>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</si>
  <si>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</si>
  <si>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</si>
  <si>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</si>
  <si>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</si>
  <si>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</si>
  <si>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</si>
  <si>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</si>
  <si>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</si>
  <si>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</si>
  <si>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</si>
  <si>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</si>
  <si>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</si>
  <si>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</si>
  <si>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</si>
  <si>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</si>
  <si>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</si>
  <si>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</si>
  <si>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</si>
  <si>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</si>
  <si>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</si>
  <si>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</si>
  <si>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</si>
  <si>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</si>
  <si>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</si>
  <si>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</si>
  <si>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</si>
  <si>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</si>
  <si>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</si>
  <si>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</si>
  <si>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</si>
  <si>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</si>
  <si>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</si>
  <si>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</si>
  <si>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</si>
  <si>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</si>
  <si>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</si>
  <si>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</si>
  <si>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</si>
  <si>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</si>
  <si>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</si>
  <si>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</si>
  <si>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</si>
  <si>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</si>
  <si>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</si>
  <si>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</si>
  <si>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</si>
  <si>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</si>
  <si>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</si>
  <si>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</si>
  <si>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</si>
  <si>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</si>
  <si>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</si>
  <si>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</si>
  <si>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</si>
  <si>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</si>
  <si>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</si>
  <si>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</si>
  <si>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</si>
  <si>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</si>
  <si>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</si>
  <si>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</si>
  <si>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</si>
  <si>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</si>
  <si>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</si>
  <si>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</si>
  <si>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</si>
  <si>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</si>
  <si>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</si>
  <si>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</si>
  <si>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</si>
  <si>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</si>
  <si>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</si>
  <si>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</si>
  <si>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</si>
  <si>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</si>
  <si>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</si>
  <si>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</si>
  <si>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</si>
  <si>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</si>
  <si>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</si>
  <si>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</si>
  <si>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</si>
  <si>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</si>
  <si>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</si>
  <si>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</si>
  <si>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</si>
  <si>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</si>
  <si>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</si>
  <si>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</si>
  <si>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</si>
  <si>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</si>
  <si>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</si>
  <si>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</si>
  <si>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</si>
  <si>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</si>
  <si>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</si>
  <si>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</si>
  <si>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</si>
  <si>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</si>
  <si>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</si>
  <si>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</si>
  <si>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</si>
  <si>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</si>
  <si>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</si>
  <si>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</si>
  <si>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</si>
  <si>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</si>
  <si>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</si>
  <si>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</si>
  <si>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</si>
  <si>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</si>
  <si>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</si>
  <si>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</si>
  <si>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</si>
  <si>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</si>
  <si>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</si>
  <si>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</si>
  <si>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</si>
  <si>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</si>
  <si>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</si>
  <si>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</si>
  <si>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</si>
  <si>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</si>
  <si>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</si>
  <si>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</si>
  <si>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</si>
  <si>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</si>
  <si>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</si>
  <si>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</si>
  <si>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</si>
  <si>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</si>
  <si>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</si>
  <si>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</si>
  <si>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</si>
  <si>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</si>
  <si>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</si>
  <si>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</si>
  <si>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</si>
  <si>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</si>
  <si>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</si>
  <si>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</si>
  <si>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</si>
  <si>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</si>
  <si>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</si>
  <si>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</si>
  <si>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</si>
  <si>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</si>
  <si>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</si>
  <si>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</si>
  <si>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</si>
  <si>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</si>
  <si>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</si>
  <si>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</si>
  <si>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</si>
  <si>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</si>
  <si>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</si>
  <si>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</si>
  <si>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</si>
  <si>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</si>
  <si>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</si>
  <si>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</si>
  <si>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</si>
  <si>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</si>
  <si>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</si>
  <si>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</si>
  <si>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</si>
  <si>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</si>
  <si>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</si>
  <si>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</si>
  <si>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</si>
  <si>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</si>
  <si>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</si>
  <si>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</si>
  <si>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</si>
  <si>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</si>
  <si>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</si>
  <si>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</si>
  <si>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</si>
  <si>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</si>
  <si>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</si>
  <si>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</si>
  <si>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</si>
  <si>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</si>
  <si>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</si>
  <si>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</si>
  <si>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</si>
  <si>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</si>
  <si>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</si>
  <si>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</si>
  <si>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</si>
  <si>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</si>
  <si>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</si>
  <si>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</si>
  <si>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</si>
  <si>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</si>
  <si>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</si>
  <si>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</si>
  <si>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</si>
  <si>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</si>
  <si>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</si>
  <si>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</si>
  <si>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</si>
  <si>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</si>
  <si>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</si>
  <si>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</si>
  <si>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</si>
  <si>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</si>
  <si>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</si>
  <si>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</si>
  <si>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</si>
  <si>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</si>
  <si>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</si>
  <si>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</si>
  <si>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</si>
  <si>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</si>
  <si>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</si>
  <si>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</si>
  <si>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</si>
  <si>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</si>
  <si>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</si>
  <si>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</si>
  <si>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</si>
  <si>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</si>
  <si>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</si>
  <si>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</si>
  <si>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</si>
  <si>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</si>
  <si>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</si>
  <si>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</si>
  <si>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</si>
  <si>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</si>
  <si>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</si>
  <si>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</si>
  <si>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</si>
  <si>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</si>
  <si>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</si>
  <si>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</si>
  <si>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</si>
  <si>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</si>
  <si>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</si>
  <si>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</si>
  <si>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</si>
  <si>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</si>
  <si>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</si>
  <si>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</si>
  <si>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</si>
  <si>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</si>
  <si>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</si>
  <si>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</si>
  <si>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</si>
  <si>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</si>
  <si>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</si>
  <si>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</si>
  <si>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</si>
  <si>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</si>
  <si>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</si>
  <si>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</si>
  <si>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</si>
  <si>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</si>
  <si>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</si>
  <si>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</si>
  <si>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</si>
  <si>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</si>
  <si>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</si>
  <si>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</si>
  <si>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</si>
  <si>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</si>
  <si>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</si>
  <si>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</si>
  <si>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</si>
  <si>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</si>
  <si>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</si>
  <si>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</si>
  <si>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</si>
  <si>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</si>
  <si>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</si>
  <si>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</si>
  <si>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</si>
  <si>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</si>
  <si>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</si>
  <si>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</si>
  <si>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</si>
  <si>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</si>
  <si>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</si>
  <si>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</si>
  <si>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</si>
  <si>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</si>
  <si>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</si>
  <si>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</si>
  <si>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</si>
  <si>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</si>
  <si>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</si>
  <si>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</si>
  <si>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</si>
  <si>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</si>
  <si>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</si>
  <si>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</si>
  <si>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</si>
  <si>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</si>
  <si>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</si>
  <si>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</si>
  <si>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</si>
  <si>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</si>
  <si>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</si>
  <si>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</si>
  <si>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</si>
  <si>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</si>
  <si>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</si>
  <si>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</si>
  <si>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</si>
  <si>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</si>
  <si>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</si>
  <si>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</si>
  <si>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</si>
  <si>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</si>
  <si>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</si>
  <si>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</si>
  <si>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</si>
  <si>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</si>
  <si>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</si>
  <si>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</si>
  <si>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</si>
  <si>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</si>
  <si>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</si>
  <si>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</si>
  <si>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</si>
  <si>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</si>
  <si>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</si>
  <si>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</si>
  <si>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</si>
  <si>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</si>
  <si>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</si>
  <si>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</si>
  <si>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</si>
  <si>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</si>
  <si>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</si>
  <si>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</si>
  <si>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</si>
  <si>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</si>
  <si>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</si>
  <si>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</si>
  <si>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</si>
  <si>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</si>
  <si>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</si>
  <si>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</si>
  <si>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</si>
  <si>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</si>
  <si>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</si>
  <si>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</si>
  <si>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</si>
  <si>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</si>
  <si>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</si>
  <si>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</si>
  <si>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</si>
  <si>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</si>
  <si>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</si>
  <si>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</si>
  <si>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</si>
  <si>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</si>
  <si>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</si>
  <si>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</si>
  <si>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</si>
  <si>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</si>
  <si>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</si>
  <si>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</si>
  <si>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</si>
  <si>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</si>
  <si>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</si>
  <si>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</si>
  <si>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</si>
  <si>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</si>
  <si>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</si>
  <si>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</si>
  <si>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</si>
  <si>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</si>
  <si>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</si>
  <si>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</si>
  <si>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</si>
  <si>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</si>
  <si>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</si>
  <si>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</si>
  <si>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</si>
  <si>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</si>
  <si>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</si>
  <si>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</si>
  <si>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</si>
  <si>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</si>
  <si>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</si>
  <si>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</si>
  <si>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</si>
  <si>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</si>
  <si>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</si>
  <si>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</si>
  <si>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</si>
  <si>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</si>
  <si>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</si>
  <si>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</si>
  <si>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</si>
  <si>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</si>
  <si>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</si>
  <si>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</si>
  <si>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</si>
  <si>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</si>
  <si>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</si>
  <si>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</si>
  <si>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</si>
  <si>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</si>
  <si>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</si>
  <si>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</si>
  <si>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</si>
  <si>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</si>
  <si>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</si>
  <si>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</si>
  <si>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</si>
  <si>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</si>
  <si>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</si>
  <si>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</si>
  <si>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</si>
  <si>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</si>
  <si>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</si>
  <si>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</si>
  <si>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</si>
  <si>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</si>
  <si>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</si>
  <si>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</si>
  <si>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</si>
  <si>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</si>
  <si>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</si>
  <si>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</si>
  <si>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</si>
  <si>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</si>
  <si>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</si>
  <si>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</si>
  <si>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</si>
  <si>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</si>
  <si>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</si>
  <si>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</si>
  <si>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</si>
  <si>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</si>
  <si>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</si>
  <si>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</si>
  <si>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</si>
  <si>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</si>
  <si>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</si>
  <si>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</si>
  <si>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</si>
  <si>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</si>
  <si>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</si>
  <si>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</si>
  <si>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</si>
  <si>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</si>
  <si>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</si>
  <si>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</si>
  <si>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</si>
  <si>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</si>
  <si>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</si>
  <si>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</si>
  <si>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</si>
  <si>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</si>
  <si>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</si>
  <si>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</si>
  <si>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</si>
  <si>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</si>
  <si>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</si>
  <si>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</si>
  <si>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</si>
  <si>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</si>
  <si>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</si>
  <si>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</si>
  <si>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</si>
  <si>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</si>
  <si>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</si>
  <si>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</si>
  <si>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</si>
  <si>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</si>
  <si>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</si>
  <si>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</si>
  <si>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</si>
  <si>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</si>
  <si>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</si>
  <si>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</si>
  <si>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</si>
  <si>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</si>
  <si>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</si>
  <si>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</si>
  <si>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</si>
  <si>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</si>
  <si>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</si>
  <si>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</si>
  <si>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</si>
  <si>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</si>
  <si>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</si>
  <si>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</si>
  <si>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</si>
  <si>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</si>
  <si>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</si>
  <si>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</si>
  <si>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</si>
  <si>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</si>
  <si>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</si>
  <si>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</si>
  <si>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</si>
  <si>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</si>
  <si>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</si>
  <si>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</si>
  <si>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</si>
  <si>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</si>
  <si>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</si>
  <si>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</si>
  <si>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</si>
  <si>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</si>
  <si>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</si>
  <si>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</si>
  <si>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</si>
  <si>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</si>
  <si>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</si>
  <si>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</si>
  <si>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</si>
  <si>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</si>
  <si>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</si>
  <si>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</si>
  <si>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</si>
  <si>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</si>
  <si>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</si>
  <si>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</si>
  <si>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</si>
  <si>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</si>
  <si>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</si>
  <si>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</si>
  <si>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</si>
  <si>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</si>
  <si>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</si>
  <si>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</si>
  <si>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</si>
  <si>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</si>
  <si>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</si>
  <si>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</si>
  <si>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</si>
  <si>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</si>
  <si>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</si>
  <si>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</si>
  <si>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</si>
  <si>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</si>
  <si>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</si>
  <si>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</si>
  <si>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</si>
  <si>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</si>
  <si>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</si>
  <si>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</si>
  <si>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</si>
  <si>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</si>
  <si>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</si>
  <si>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</si>
  <si>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</si>
  <si>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</si>
  <si>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</si>
  <si>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</si>
  <si>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</si>
  <si>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</si>
  <si>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</si>
  <si>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</si>
  <si>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</si>
  <si>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</si>
  <si>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</si>
  <si>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</si>
  <si>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</si>
  <si>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</si>
  <si>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</si>
  <si>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</si>
  <si>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</si>
  <si>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</si>
  <si>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</si>
  <si>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</si>
  <si>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</si>
  <si>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</si>
  <si>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</si>
  <si>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</si>
  <si>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</si>
  <si>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</si>
  <si>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</si>
  <si>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</si>
  <si>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</si>
  <si>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</si>
  <si>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</si>
  <si>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</si>
  <si>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</si>
  <si>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</si>
  <si>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</si>
  <si>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</si>
  <si>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</si>
  <si>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</si>
  <si>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</si>
  <si>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</si>
  <si>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</si>
  <si>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</si>
  <si>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</si>
  <si>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</si>
  <si>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</si>
  <si>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</si>
  <si>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</si>
  <si>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</si>
  <si>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</si>
  <si>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</si>
  <si>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</si>
  <si>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</si>
  <si>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</si>
  <si>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</si>
  <si>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</si>
  <si>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</si>
  <si>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</si>
  <si>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</si>
  <si>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</si>
  <si>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</si>
  <si>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</si>
  <si>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</si>
  <si>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</si>
  <si>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</si>
  <si>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</si>
  <si>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</si>
  <si>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</si>
  <si>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</si>
  <si>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</si>
  <si>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</si>
  <si>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</si>
  <si>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</si>
  <si>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</si>
  <si>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</si>
  <si>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</si>
  <si>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</si>
  <si>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</si>
  <si>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</si>
  <si>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</si>
  <si>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</si>
  <si>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</si>
  <si>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</si>
  <si>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</si>
  <si>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</si>
  <si>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</si>
  <si>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</si>
  <si>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</si>
  <si>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</si>
  <si>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</si>
  <si>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</si>
  <si>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</si>
  <si>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</si>
  <si>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</si>
  <si>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</si>
  <si>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</si>
  <si>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</si>
  <si>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</si>
  <si>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</si>
  <si>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</si>
  <si>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</si>
  <si>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</si>
  <si>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</si>
  <si>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</si>
  <si>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</si>
  <si>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</si>
  <si>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</si>
  <si>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</si>
  <si>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</si>
  <si>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</si>
  <si>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</si>
  <si>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</si>
  <si>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</si>
  <si>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</si>
  <si>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</si>
  <si>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</si>
  <si>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</si>
  <si>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</si>
  <si>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</si>
  <si>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</si>
  <si>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</si>
  <si>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</si>
  <si>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</si>
  <si>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</si>
  <si>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</si>
  <si>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</si>
  <si>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</si>
  <si>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</si>
  <si>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</si>
  <si>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</si>
  <si>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</si>
  <si>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</si>
  <si>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</si>
  <si>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</si>
  <si>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</si>
  <si>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</si>
  <si>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</si>
  <si>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</si>
  <si>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</si>
  <si>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</si>
  <si>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</si>
  <si>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</si>
  <si>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</si>
  <si>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</si>
  <si>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</si>
  <si>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</si>
  <si>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</si>
  <si>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</si>
  <si>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</si>
  <si>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</si>
  <si>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</si>
  <si>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</si>
  <si>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</si>
  <si>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</si>
  <si>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</si>
  <si>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</si>
  <si>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</si>
  <si>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</si>
  <si>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</si>
  <si>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</si>
  <si>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</si>
  <si>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</si>
  <si>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</si>
  <si>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</si>
  <si>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</si>
  <si>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</si>
  <si>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</si>
  <si>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</si>
  <si>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</si>
  <si>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</si>
  <si>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</si>
  <si>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</si>
  <si>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</si>
  <si>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</si>
  <si>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</si>
  <si>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</si>
  <si>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</si>
  <si>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</si>
  <si>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</si>
  <si>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</si>
  <si>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</si>
  <si>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</si>
  <si>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</si>
  <si>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</si>
  <si>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</si>
  <si>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</si>
  <si>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</si>
  <si>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</si>
  <si>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</si>
  <si>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</si>
  <si>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</si>
  <si>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</si>
  <si>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</si>
  <si>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</si>
  <si>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</si>
  <si>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</si>
  <si>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</si>
  <si>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</si>
  <si>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</si>
  <si>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</si>
  <si>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</si>
  <si>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</si>
  <si>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</si>
  <si>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</si>
  <si>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</si>
  <si>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</si>
  <si>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</si>
  <si>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</si>
  <si>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</si>
  <si>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</si>
  <si>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</si>
  <si>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</si>
  <si>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</si>
  <si>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</si>
  <si>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</si>
  <si>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</si>
  <si>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</si>
  <si>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</si>
  <si>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</si>
  <si>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</si>
  <si>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</si>
  <si>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</si>
  <si>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</si>
  <si>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</si>
  <si>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</si>
  <si>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</si>
  <si>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</si>
  <si>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</si>
  <si>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</si>
  <si>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</si>
  <si>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</si>
  <si>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</si>
  <si>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</si>
  <si>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</si>
  <si>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</si>
  <si>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</si>
  <si>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</si>
  <si>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</si>
  <si>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</si>
  <si>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</si>
  <si>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</si>
  <si>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</si>
  <si>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</si>
  <si>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</si>
  <si>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</si>
  <si>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</si>
  <si>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</si>
  <si>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</si>
  <si>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</si>
  <si>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</si>
  <si>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</si>
  <si>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</si>
  <si>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</si>
  <si>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</si>
  <si>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</si>
  <si>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</si>
  <si>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</si>
  <si>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</si>
  <si>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</si>
  <si>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</si>
  <si>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</si>
  <si>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</si>
  <si>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</si>
  <si>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</si>
  <si>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</si>
  <si>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</si>
  <si>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</si>
  <si>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</si>
  <si>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</si>
  <si>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</si>
  <si>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</si>
  <si>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</si>
  <si>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</si>
  <si>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</si>
  <si>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</si>
  <si>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</si>
  <si>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</si>
  <si>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</si>
  <si>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</si>
  <si>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</si>
  <si>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</si>
  <si>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</si>
  <si>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</si>
  <si>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</si>
  <si>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</si>
  <si>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</si>
  <si>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</si>
  <si>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</si>
  <si>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</si>
  <si>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</si>
  <si>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</si>
  <si>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</si>
  <si>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</si>
  <si>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</si>
  <si>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</si>
  <si>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</si>
  <si>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</si>
  <si>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</si>
  <si>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</si>
  <si>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</si>
  <si>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</si>
  <si>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</si>
  <si>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</si>
  <si>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</si>
  <si>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</si>
  <si>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</si>
  <si>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</si>
  <si>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</si>
  <si>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</si>
  <si>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</si>
  <si>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</si>
  <si>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</si>
  <si>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</si>
  <si>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</si>
  <si>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</si>
  <si>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</si>
  <si>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</si>
  <si>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</si>
  <si>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</si>
  <si>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</si>
  <si>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</si>
  <si>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</si>
  <si>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</si>
  <si>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</si>
  <si>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</si>
  <si>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</si>
  <si>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</si>
  <si>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</si>
  <si>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</si>
  <si>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</si>
  <si>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</si>
  <si>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</si>
  <si>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</si>
  <si>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</si>
  <si>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</si>
  <si>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</si>
  <si>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</si>
  <si>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</si>
  <si>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</si>
  <si>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</si>
  <si>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</si>
  <si>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</si>
  <si>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</si>
  <si>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</si>
  <si>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</si>
  <si>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</si>
  <si>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</si>
  <si>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</si>
  <si>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</si>
  <si>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</si>
  <si>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</si>
  <si>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</si>
  <si>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</si>
  <si>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</si>
  <si>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</si>
  <si>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</si>
  <si>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</si>
  <si>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</si>
  <si>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</si>
  <si>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</si>
  <si>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</si>
  <si>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</si>
  <si>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</si>
  <si>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</si>
  <si>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</si>
  <si>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</si>
  <si>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</si>
  <si>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</si>
  <si>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</si>
  <si>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</si>
  <si>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</si>
  <si>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</si>
  <si>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</si>
  <si>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</si>
  <si>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</si>
  <si>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</si>
  <si>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</si>
  <si>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</si>
  <si>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</si>
  <si>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</si>
  <si>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</si>
  <si>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</si>
  <si>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</si>
  <si>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</si>
  <si>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</si>
  <si>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</si>
  <si>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</si>
  <si>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</si>
  <si>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</si>
  <si>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</si>
  <si>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</si>
  <si>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</si>
  <si>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</si>
  <si>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</si>
  <si>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</si>
  <si>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</si>
  <si>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</si>
  <si>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</si>
  <si>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</si>
  <si>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</si>
  <si>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</si>
  <si>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</si>
  <si>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</si>
  <si>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</si>
  <si>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</si>
  <si>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</si>
  <si>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</si>
  <si>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</si>
  <si>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</si>
  <si>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</si>
  <si>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</si>
  <si>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</si>
  <si>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</si>
  <si>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</si>
  <si>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</si>
  <si>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</si>
  <si>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</si>
  <si>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</si>
  <si>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</si>
  <si>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</si>
  <si>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</si>
  <si>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</si>
  <si>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</si>
  <si>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</si>
  <si>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</si>
  <si>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</si>
  <si>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</si>
  <si>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</si>
  <si>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</si>
  <si>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</si>
  <si>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</si>
  <si>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</si>
  <si>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</si>
  <si>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</si>
  <si>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</si>
  <si>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</si>
  <si>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</si>
  <si>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</si>
  <si>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</si>
  <si>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</si>
  <si>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</si>
  <si>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</si>
  <si>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</si>
  <si>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</si>
  <si>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</si>
  <si>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</si>
  <si>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</si>
  <si>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</si>
  <si>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</si>
  <si>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</si>
  <si>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</si>
  <si>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</si>
  <si>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</si>
  <si>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</si>
  <si>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</si>
  <si>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</si>
  <si>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</si>
  <si>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</si>
  <si>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</si>
  <si>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</si>
  <si>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</si>
  <si>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</si>
  <si>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</si>
  <si>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</si>
  <si>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</si>
  <si>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</si>
  <si>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</si>
  <si>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</si>
  <si>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</si>
  <si>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</si>
  <si>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</si>
  <si>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</si>
  <si>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</si>
  <si>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</si>
  <si>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</si>
  <si>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</si>
  <si>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</si>
  <si>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</si>
  <si>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</si>
  <si>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</si>
  <si>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</si>
  <si>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</si>
  <si>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</si>
  <si>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</si>
  <si>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</si>
  <si>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</si>
  <si>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</si>
  <si>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</si>
  <si>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</si>
  <si>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</si>
  <si>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</si>
  <si>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</si>
  <si>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</si>
  <si>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</si>
  <si>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</si>
  <si>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</si>
  <si>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</si>
  <si>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</si>
  <si>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</si>
  <si>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</si>
  <si>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</si>
  <si>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</si>
  <si>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</si>
  <si>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</si>
  <si>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</si>
  <si>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</si>
  <si>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</si>
  <si>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</si>
  <si>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</si>
  <si>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</si>
  <si>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</si>
  <si>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</si>
  <si>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</si>
  <si>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</si>
  <si>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</si>
  <si>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</si>
  <si>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</si>
  <si>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</si>
  <si>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</si>
  <si>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</si>
  <si>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</si>
  <si>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</si>
  <si>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</si>
  <si>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</si>
  <si>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</si>
  <si>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</si>
  <si>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</si>
  <si>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</si>
  <si>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</si>
  <si>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</si>
  <si>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</si>
  <si>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</si>
  <si>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</si>
  <si>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</si>
  <si>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</si>
  <si>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</si>
  <si>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</si>
  <si>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</si>
  <si>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</si>
  <si>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</si>
  <si>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</si>
  <si>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</si>
  <si>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</si>
  <si>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</si>
  <si>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</si>
  <si>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</si>
  <si>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</si>
  <si>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</si>
  <si>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</si>
  <si>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</si>
  <si>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</si>
  <si>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</si>
  <si>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</si>
  <si>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</si>
  <si>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</si>
  <si>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</si>
  <si>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</si>
  <si>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</si>
  <si>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</si>
  <si>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</si>
  <si>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</si>
  <si>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</si>
  <si>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</si>
  <si>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</si>
  <si>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</si>
  <si>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</si>
  <si>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</si>
  <si>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</si>
  <si>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</si>
  <si>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</si>
  <si>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</si>
  <si>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</si>
  <si>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</si>
  <si>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</si>
  <si>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</si>
  <si>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</si>
  <si>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</si>
  <si>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</si>
  <si>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</si>
  <si>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</si>
  <si>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</si>
  <si>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</si>
  <si>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</si>
  <si>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</si>
  <si>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</si>
  <si>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</si>
  <si>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</si>
  <si>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</si>
  <si>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</si>
  <si>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</si>
  <si>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</si>
  <si>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</si>
  <si>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</si>
  <si>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</si>
  <si>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</si>
  <si>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</si>
  <si>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</si>
  <si>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</si>
  <si>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</si>
  <si>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</si>
  <si>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</si>
  <si>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</si>
  <si>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</si>
  <si>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</si>
  <si>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</si>
  <si>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</si>
  <si>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</si>
  <si>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</si>
  <si>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</si>
  <si>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</si>
  <si>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</si>
  <si>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</si>
  <si>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</si>
  <si>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</si>
  <si>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</si>
  <si>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</si>
  <si>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</si>
  <si>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</si>
  <si>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</si>
  <si>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</si>
  <si>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</si>
  <si>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</si>
  <si>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</si>
  <si>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</si>
  <si>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</si>
  <si>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</si>
  <si>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</si>
  <si>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</si>
  <si>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</si>
  <si>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</si>
  <si>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</si>
  <si>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</si>
  <si>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</si>
  <si>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</si>
  <si>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</si>
  <si>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</si>
  <si>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</si>
  <si>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</si>
  <si>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</si>
  <si>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</si>
  <si>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</si>
  <si>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</si>
  <si>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</si>
  <si>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</si>
  <si>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</si>
  <si>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</si>
  <si>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</si>
  <si>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</si>
  <si>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</si>
  <si>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</si>
  <si>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</si>
  <si>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</si>
  <si>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</si>
  <si>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</si>
  <si>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</si>
  <si>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</si>
  <si>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</si>
  <si>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</si>
  <si>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</si>
  <si>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</si>
  <si>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</si>
  <si>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</si>
  <si>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</si>
  <si>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</si>
  <si>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</si>
  <si>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</si>
  <si>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</si>
  <si>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</si>
  <si>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</si>
  <si>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</si>
  <si>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</si>
  <si>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</si>
  <si>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</si>
  <si>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</si>
  <si>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</si>
  <si>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</si>
  <si>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</si>
  <si>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</si>
  <si>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</si>
  <si>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</si>
  <si>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</si>
  <si>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</si>
  <si>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</si>
  <si>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</si>
  <si>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</si>
  <si>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</si>
  <si>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</si>
  <si>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</si>
  <si>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</si>
  <si>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</si>
  <si>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</si>
  <si>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</si>
  <si>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</si>
  <si>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</si>
  <si>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</si>
  <si>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</si>
  <si>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</si>
  <si>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</si>
  <si>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</si>
  <si>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</si>
  <si>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</si>
  <si>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</si>
  <si>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</si>
  <si>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</si>
  <si>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</si>
  <si>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</si>
  <si>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</si>
  <si>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</si>
  <si>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</si>
  <si>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</si>
  <si>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</si>
  <si>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</si>
  <si>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</si>
  <si>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</si>
  <si>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</si>
  <si>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</si>
  <si>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</si>
  <si>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</si>
  <si>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</si>
  <si>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</si>
  <si>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</si>
  <si>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</si>
  <si>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</si>
  <si>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</si>
  <si>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</si>
  <si>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</si>
  <si>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</si>
  <si>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</si>
  <si>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</si>
  <si>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</si>
  <si>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</si>
  <si>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</si>
  <si>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</si>
  <si>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</si>
  <si>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</si>
  <si>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</si>
  <si>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</si>
  <si>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</si>
  <si>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</si>
  <si>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</si>
  <si>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</si>
  <si>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</si>
  <si>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</si>
  <si>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</si>
  <si>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</si>
  <si>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</si>
  <si>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</si>
  <si>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</si>
  <si>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</si>
  <si>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</si>
  <si>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</si>
  <si>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</si>
  <si>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</si>
  <si>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</si>
  <si>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</si>
  <si>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</si>
  <si>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</si>
  <si>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</si>
  <si>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</si>
  <si>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</si>
  <si>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</si>
  <si>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</si>
  <si>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</si>
  <si>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</si>
  <si>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</si>
  <si>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</si>
  <si>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</si>
  <si>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</si>
  <si>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</si>
  <si>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</si>
  <si>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</si>
  <si>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</si>
  <si>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</si>
  <si>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</si>
  <si>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</si>
  <si>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</si>
  <si>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</si>
  <si>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</si>
  <si>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</si>
  <si>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</si>
  <si>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</si>
  <si>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</si>
  <si>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</si>
  <si>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</si>
  <si>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</si>
  <si>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</si>
  <si>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</si>
  <si>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</si>
  <si>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</si>
  <si>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</si>
  <si>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</si>
  <si>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</si>
  <si>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</si>
  <si>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</si>
  <si>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</si>
  <si>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</si>
  <si>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</si>
  <si>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</si>
  <si>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</si>
  <si>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</si>
  <si>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</si>
  <si>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</si>
  <si>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</si>
  <si>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</si>
  <si>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</si>
  <si>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</si>
  <si>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</si>
  <si>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</si>
  <si>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</si>
  <si>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</si>
  <si>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</si>
  <si>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</si>
  <si>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</si>
  <si>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</si>
  <si>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</si>
  <si>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</si>
  <si>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</si>
  <si>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</si>
  <si>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</si>
  <si>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</si>
  <si>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</si>
  <si>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</si>
  <si>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</si>
  <si>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</si>
  <si>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</si>
  <si>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</si>
  <si>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</si>
  <si>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</si>
  <si>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</si>
  <si>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</si>
  <si>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</si>
  <si>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</si>
  <si>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</si>
  <si>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</si>
  <si>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</si>
  <si>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</si>
  <si>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</si>
  <si>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</si>
  <si>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</si>
  <si>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</si>
  <si>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</si>
  <si>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</si>
  <si>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</si>
  <si>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</si>
  <si>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</si>
  <si>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</si>
  <si>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</si>
  <si>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</si>
  <si>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</si>
  <si>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</si>
  <si>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</si>
  <si>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</si>
  <si>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</si>
  <si>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</si>
  <si>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</si>
  <si>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</si>
  <si>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</si>
  <si>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</si>
  <si>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</si>
  <si>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</si>
  <si>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</si>
  <si>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</si>
  <si>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</si>
  <si>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</si>
  <si>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</si>
  <si>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</si>
  <si>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</si>
  <si>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</si>
  <si>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</si>
  <si>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</si>
  <si>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</si>
  <si>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</si>
  <si>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</si>
  <si>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</si>
  <si>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</si>
  <si>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</si>
  <si>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</si>
  <si>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</si>
  <si>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</si>
  <si>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</si>
  <si>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</si>
  <si>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</si>
  <si>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</si>
  <si>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</si>
  <si>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</si>
  <si>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</si>
  <si>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</si>
  <si>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</si>
  <si>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</si>
  <si>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</si>
  <si>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</si>
  <si>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</si>
  <si>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</si>
  <si>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</si>
  <si>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</si>
  <si>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</si>
  <si>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</si>
  <si>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</si>
  <si>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</si>
  <si>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</si>
  <si>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</si>
  <si>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</si>
  <si>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</si>
  <si>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</si>
  <si>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</si>
  <si>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</si>
  <si>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</si>
  <si>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</si>
  <si>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</si>
  <si>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</si>
  <si>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</si>
  <si>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</si>
  <si>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</si>
  <si>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</si>
  <si>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</si>
  <si>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</si>
  <si>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</si>
  <si>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</si>
  <si>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</si>
  <si>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</si>
  <si>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</si>
  <si>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</si>
  <si>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</si>
  <si>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</si>
  <si>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</si>
  <si>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</si>
  <si>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</si>
  <si>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</si>
  <si>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</si>
  <si>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</si>
  <si>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</si>
  <si>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</si>
  <si>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</si>
  <si>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</si>
  <si>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</si>
  <si>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</si>
  <si>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</si>
  <si>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</si>
  <si>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</si>
  <si>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</si>
  <si>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</si>
  <si>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</si>
  <si>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</si>
  <si>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</si>
  <si>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</si>
  <si>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</si>
  <si>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</si>
  <si>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</si>
  <si>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</si>
  <si>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</si>
  <si>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</si>
  <si>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</si>
  <si>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</si>
  <si>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</si>
  <si>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</si>
  <si>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</si>
  <si>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</si>
  <si>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</si>
  <si>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</si>
  <si>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</si>
  <si>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</si>
  <si>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</si>
  <si>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</si>
  <si>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</si>
  <si>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</si>
  <si>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</si>
  <si>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</si>
  <si>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</si>
  <si>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</si>
  <si>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</si>
  <si>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</si>
  <si>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</si>
  <si>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</si>
  <si>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</si>
  <si>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</si>
  <si>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</si>
  <si>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</si>
  <si>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</si>
  <si>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</si>
  <si>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</si>
  <si>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</si>
  <si>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</si>
  <si>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</si>
  <si>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</si>
  <si>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</si>
  <si>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</si>
  <si>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</si>
  <si>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</si>
  <si>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</si>
  <si>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</si>
  <si>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</si>
  <si>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</si>
  <si>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</si>
  <si>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</si>
  <si>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</si>
  <si>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</si>
  <si>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</si>
  <si>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</si>
  <si>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</si>
  <si>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</si>
  <si>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</si>
  <si>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</si>
  <si>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</si>
  <si>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</si>
  <si>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</si>
  <si>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</si>
  <si>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</si>
  <si>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</si>
  <si>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</si>
  <si>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</si>
  <si>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</si>
  <si>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</si>
  <si>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</si>
  <si>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</si>
  <si>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</si>
  <si>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</si>
  <si>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</si>
  <si>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</si>
  <si>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</si>
  <si>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</si>
  <si>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</si>
  <si>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</si>
  <si>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</si>
  <si>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</si>
  <si>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</si>
  <si>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</si>
  <si>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</si>
  <si>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</si>
  <si>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</si>
  <si>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</si>
  <si>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</si>
  <si>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</si>
  <si>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</si>
  <si>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</si>
  <si>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</si>
  <si>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</si>
  <si>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</si>
  <si>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</si>
  <si>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</si>
  <si>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</si>
  <si>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</si>
  <si>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</si>
  <si>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</si>
  <si>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</si>
  <si>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</si>
  <si>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</si>
  <si>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</si>
  <si>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</si>
  <si>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</si>
  <si>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</si>
  <si>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</si>
  <si>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</si>
  <si>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</si>
  <si>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</si>
  <si>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</si>
  <si>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</si>
  <si>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</si>
  <si>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</si>
  <si>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</si>
  <si>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</si>
  <si>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</si>
  <si>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</si>
  <si>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</si>
  <si>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</si>
  <si>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</si>
  <si>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</si>
  <si>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</si>
  <si>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</si>
  <si>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</si>
  <si>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</si>
  <si>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</si>
  <si>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</si>
  <si>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</si>
  <si>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</si>
  <si>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</si>
  <si>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</si>
  <si>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</si>
  <si>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</si>
  <si>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</si>
  <si>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</si>
  <si>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</si>
  <si>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</si>
  <si>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</si>
  <si>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</si>
  <si>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</si>
  <si>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</si>
  <si>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</si>
  <si>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</si>
  <si>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</si>
  <si>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</si>
  <si>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</si>
  <si>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</si>
  <si>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</si>
  <si>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</si>
  <si>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</si>
  <si>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</si>
  <si>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</si>
  <si>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</si>
  <si>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</si>
  <si>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</si>
  <si>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</si>
  <si>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</si>
  <si>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</si>
  <si>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</si>
  <si>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</si>
  <si>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</si>
  <si>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</si>
  <si>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</si>
  <si>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</si>
  <si>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</si>
  <si>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</si>
  <si>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</si>
  <si>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</si>
  <si>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</si>
  <si>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</si>
  <si>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</si>
  <si>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</si>
  <si>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</si>
  <si>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</si>
  <si>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</si>
  <si>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</si>
  <si>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</si>
  <si>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</si>
  <si>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</si>
  <si>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</si>
  <si>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</si>
  <si>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</si>
  <si>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</si>
  <si>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</si>
  <si>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</si>
  <si>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</si>
  <si>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</si>
  <si>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</si>
  <si>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</si>
  <si>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</si>
  <si>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</si>
  <si>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</si>
  <si>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</si>
  <si>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</si>
  <si>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</si>
  <si>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</si>
  <si>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</si>
  <si>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</si>
  <si>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</si>
  <si>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</si>
  <si>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</si>
  <si>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</si>
  <si>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</si>
  <si>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</si>
  <si>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</si>
  <si>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</si>
  <si>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</si>
  <si>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</si>
  <si>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</si>
  <si>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</si>
  <si>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</si>
  <si>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</si>
  <si>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</si>
  <si>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</si>
  <si>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</si>
  <si>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</si>
  <si>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</si>
  <si>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</si>
  <si>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</si>
  <si>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</si>
  <si>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</si>
  <si>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</si>
  <si>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</si>
  <si>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</si>
  <si>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</si>
  <si>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</si>
  <si>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</si>
  <si>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</si>
  <si>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</si>
  <si>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</si>
  <si>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</si>
  <si>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</si>
  <si>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</si>
  <si>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</si>
  <si>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</si>
  <si>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</si>
  <si>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</si>
  <si>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</si>
  <si>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</si>
  <si>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</si>
  <si>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</si>
  <si>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</si>
  <si>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</si>
  <si>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</si>
  <si>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</si>
  <si>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</si>
  <si>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</si>
  <si>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</si>
  <si>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</si>
  <si>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</si>
  <si>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</si>
  <si>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</si>
  <si>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</si>
  <si>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</si>
  <si>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</si>
  <si>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</si>
  <si>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</si>
  <si>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</si>
  <si>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</si>
  <si>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</si>
  <si>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</si>
  <si>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</si>
  <si>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</si>
  <si>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</si>
  <si>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</si>
  <si>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</si>
  <si>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</si>
  <si>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</si>
  <si>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</si>
  <si>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</si>
  <si>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</si>
  <si>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</si>
  <si>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</si>
  <si>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Т.О. Якименко</t>
  </si>
  <si>
    <t>Н.О. Браславець</t>
  </si>
  <si>
    <t>(05350) 2-12-31</t>
  </si>
  <si>
    <t>inbox@kt.pl.court.gov.ua</t>
  </si>
  <si>
    <t>(05350) 2-13-43</t>
  </si>
  <si>
    <t>5 січня 2017 року</t>
  </si>
  <si>
    <t>2016 рік</t>
  </si>
  <si>
    <t>Котелевський районний суд Полтавської області</t>
  </si>
  <si>
    <t>38600. Полтавська область</t>
  </si>
  <si>
    <t>смт. Котельва</t>
  </si>
  <si>
    <t>вул. Жовтнева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</si>
</sst>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14</v>
      </c>
      <c r="F31" s="163">
        <f>SUM(F32:F95)</f>
        <v>8</v>
      </c>
      <c r="G31" s="163">
        <f>SUM(G32:G95)</f>
        <v>0</v>
      </c>
      <c r="H31" s="163">
        <f>SUM(H32:H95)</f>
        <v>0</v>
      </c>
      <c r="I31" s="163">
        <f>SUM(I32:I95)</f>
        <v>6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4</v>
      </c>
      <c r="S31" s="163">
        <f>SUM(S32:S95)</f>
        <v>0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2</v>
      </c>
      <c r="AI31" s="163">
        <f>SUM(AI32:AI95)</f>
        <v>0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0</v>
      </c>
      <c r="AW31" s="163">
        <f>SUM(AW32:AW95)</f>
        <v>0</v>
      </c>
      <c r="AX31" s="163">
        <f>SUM(AX32:AX95)</f>
        <v>1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3</v>
      </c>
      <c r="G48" s="167"/>
      <c r="H48" s="167"/>
      <c r="I48" s="167">
        <v>4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4</v>
      </c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>
        <v>2</v>
      </c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>
        <v>1</v>
      </c>
      <c r="AT49" s="167"/>
      <c r="AU49" s="167">
        <v>1</v>
      </c>
      <c r="AV49" s="167"/>
      <c r="AW49" s="167"/>
      <c r="AX49" s="167">
        <v>1</v>
      </c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1</v>
      </c>
      <c r="F165" s="167">
        <v>1</v>
      </c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49</v>
      </c>
      <c r="F202" s="163">
        <f>SUM(F203:F247)</f>
        <v>46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1</v>
      </c>
      <c r="R202" s="163">
        <f>SUM(R203:R247)</f>
        <v>2</v>
      </c>
      <c r="S202" s="163">
        <f>SUM(S203:S247)</f>
        <v>0</v>
      </c>
      <c r="T202" s="163">
        <f>SUM(T203:T247)</f>
        <v>10</v>
      </c>
      <c r="U202" s="163">
        <f>SUM(U203:U247)</f>
        <v>0</v>
      </c>
      <c r="V202" s="163">
        <f>SUM(V203:V247)</f>
        <v>4</v>
      </c>
      <c r="W202" s="163">
        <f>SUM(W203:W247)</f>
        <v>4</v>
      </c>
      <c r="X202" s="163">
        <f>SUM(X203:X247)</f>
        <v>2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0</v>
      </c>
      <c r="AD202" s="163">
        <f>SUM(AD203:AD247)</f>
        <v>2</v>
      </c>
      <c r="AE202" s="163">
        <f>SUM(AE203:AE247)</f>
        <v>0</v>
      </c>
      <c r="AF202" s="163">
        <f>SUM(AF203:AF247)</f>
        <v>0</v>
      </c>
      <c r="AG202" s="163">
        <f>SUM(AG203:AG247)</f>
        <v>10</v>
      </c>
      <c r="AH202" s="163">
        <f>SUM(AH203:AH247)</f>
        <v>7</v>
      </c>
      <c r="AI202" s="163">
        <f>SUM(AI203:AI247)</f>
        <v>0</v>
      </c>
      <c r="AJ202" s="163">
        <f>SUM(AJ203:AJ247)</f>
        <v>0</v>
      </c>
      <c r="AK202" s="163">
        <f>SUM(AK203:AK247)</f>
        <v>16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7</v>
      </c>
      <c r="AS202" s="163">
        <f>SUM(AS203:AS247)</f>
        <v>7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4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5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16</v>
      </c>
      <c r="F203" s="167">
        <v>14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9</v>
      </c>
      <c r="AH203" s="167">
        <v>3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>
        <v>1</v>
      </c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17</v>
      </c>
      <c r="F204" s="167">
        <v>17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3</v>
      </c>
      <c r="U204" s="167"/>
      <c r="V204" s="167">
        <v>2</v>
      </c>
      <c r="W204" s="167">
        <v>1</v>
      </c>
      <c r="X204" s="167"/>
      <c r="Y204" s="167"/>
      <c r="Z204" s="167"/>
      <c r="AA204" s="167"/>
      <c r="AB204" s="167">
        <v>1</v>
      </c>
      <c r="AC204" s="167"/>
      <c r="AD204" s="167">
        <v>2</v>
      </c>
      <c r="AE204" s="167"/>
      <c r="AF204" s="167"/>
      <c r="AG204" s="167"/>
      <c r="AH204" s="167">
        <v>1</v>
      </c>
      <c r="AI204" s="167"/>
      <c r="AJ204" s="167"/>
      <c r="AK204" s="167">
        <v>10</v>
      </c>
      <c r="AL204" s="167"/>
      <c r="AM204" s="167"/>
      <c r="AN204" s="167"/>
      <c r="AO204" s="167"/>
      <c r="AP204" s="167"/>
      <c r="AQ204" s="167"/>
      <c r="AR204" s="167"/>
      <c r="AS204" s="167">
        <v>3</v>
      </c>
      <c r="AT204" s="167"/>
      <c r="AU204" s="167">
        <v>1</v>
      </c>
      <c r="AV204" s="167"/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>
        <v>1</v>
      </c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12</v>
      </c>
      <c r="F205" s="167">
        <v>11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7</v>
      </c>
      <c r="U205" s="167"/>
      <c r="V205" s="167">
        <v>2</v>
      </c>
      <c r="W205" s="167">
        <v>3</v>
      </c>
      <c r="X205" s="167">
        <v>2</v>
      </c>
      <c r="Y205" s="167"/>
      <c r="Z205" s="167"/>
      <c r="AA205" s="167"/>
      <c r="AB205" s="167"/>
      <c r="AC205" s="167"/>
      <c r="AD205" s="167"/>
      <c r="AE205" s="167"/>
      <c r="AF205" s="167"/>
      <c r="AG205" s="167">
        <v>1</v>
      </c>
      <c r="AH205" s="167">
        <v>1</v>
      </c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4</v>
      </c>
      <c r="AT205" s="167"/>
      <c r="AU205" s="167">
        <v>4</v>
      </c>
      <c r="AV205" s="167"/>
      <c r="AW205" s="167"/>
      <c r="AX205" s="167">
        <v>1</v>
      </c>
      <c r="AY205" s="167">
        <v>3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4</v>
      </c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3</v>
      </c>
      <c r="F224" s="167">
        <v>3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2</v>
      </c>
      <c r="AI224" s="167"/>
      <c r="AJ224" s="167"/>
      <c r="AK224" s="167">
        <v>1</v>
      </c>
      <c r="AL224" s="167"/>
      <c r="AM224" s="167"/>
      <c r="AN224" s="167"/>
      <c r="AO224" s="167"/>
      <c r="AP224" s="167"/>
      <c r="AQ224" s="167"/>
      <c r="AR224" s="167">
        <v>2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1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</v>
      </c>
      <c r="F436" s="167">
        <v>1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1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6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3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2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2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1</v>
      </c>
      <c r="AQ476" s="163">
        <f>SUM(AQ477:AQ515)</f>
        <v>0</v>
      </c>
      <c r="AR476" s="163">
        <f>SUM(AR477:AR515)</f>
        <v>2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>
        <v>1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>
        <v>1</v>
      </c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2</v>
      </c>
      <c r="U509" s="167"/>
      <c r="V509" s="167"/>
      <c r="W509" s="167"/>
      <c r="X509" s="167"/>
      <c r="Y509" s="167">
        <v>2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>
      <c r="A514" s="5">
        <v>501</v>
      </c>
      <c r="B514" s="10" t="s">
        <v>1328</v>
      </c>
      <c r="C514" s="18" t="s">
        <v>2418</v>
      </c>
      <c r="D514" s="18"/>
      <c r="E514" s="167">
        <v>1</v>
      </c>
      <c r="F514" s="167">
        <v>1</v>
      </c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>
        <v>1</v>
      </c>
      <c r="AL514" s="167"/>
      <c r="AM514" s="167"/>
      <c r="AN514" s="167"/>
      <c r="AO514" s="167"/>
      <c r="AP514" s="167"/>
      <c r="AQ514" s="167"/>
      <c r="AR514" s="167">
        <v>1</v>
      </c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2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2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357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1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1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76</v>
      </c>
      <c r="F1580" s="169">
        <f>SUM(F14,F31,F96,F114,F128,F202,F248,F366,F407,F465,F476,F516,F558,F623,F644,F706,F719,F774,F836,F941,F967:F1579)</f>
        <v>66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10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3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1</v>
      </c>
      <c r="R1580" s="169">
        <f>SUM(R14,R31,R96,R114,R128,R202,R248,R366,R407,R465,R476,R516,R558,R623,R644,R706,R719,R774,R836,R941,R967:R1579)</f>
        <v>6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14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4</v>
      </c>
      <c r="W1580" s="169">
        <f>SUM(W14,W31,W96,W114,W128,W202,W248,W366,W407,W465,W476,W516,W558,W623,W644,W706,W719,W774,W836,W941,W967:W1579)</f>
        <v>4</v>
      </c>
      <c r="X1580" s="169">
        <f>SUM(X14,X31,X96,X114,X128,X202,X248,X366,X407,X465,X476,X516,X558,X623,X644,X706,X719,X774,X836,X941,X967:X1579)</f>
        <v>3</v>
      </c>
      <c r="Y1580" s="169">
        <f>SUM(Y14,Y31,Y96,Y114,Y128,Y202,Y248,Y366,Y407,Y465,Y476,Y516,Y558,Y623,Y644,Y706,Y719,Y774,Y836,Y941,Y967:Y1579)</f>
        <v>3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1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4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15</v>
      </c>
      <c r="AH1580" s="169">
        <f>SUM(AH14,AH31,AH96,AH114,AH128,AH202,AH248,AH366,AH407,AH465,AH476,AH516,AH558,AH623,AH644,AH706,AH719,AH774,AH836,AH941,AH967:AH1579)</f>
        <v>11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21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11</v>
      </c>
      <c r="AS1580" s="169">
        <f>SUM(AS14,AS31,AS96,AS114,AS128,AS202,AS248,AS366,AS407,AS465,AS476,AS516,AS558,AS623,AS644,AS706,AS719,AS774,AS836,AS941,AS967:AS1579)</f>
        <v>8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6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2</v>
      </c>
      <c r="AY1580" s="169">
        <f>SUM(AY14,AY31,AY96,AY114,AY128,AY202,AY248,AY366,AY407,AY465,AY476,AY516,AY558,AY623,AY644,AY706,AY719,AY774,AY836,AY941,AY967:AY1579)</f>
        <v>4</v>
      </c>
      <c r="AZ1580" s="169">
        <f>SUM(AZ14,AZ31,AZ96,AZ114,AZ128,AZ202,AZ248,AZ366,AZ407,AZ465,AZ476,AZ516,AZ558,AZ623,AZ644,AZ706,AZ719,AZ774,AZ836,AZ941,AZ967:AZ1579)</f>
        <v>0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5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16</v>
      </c>
      <c r="F1581" s="163">
        <v>10</v>
      </c>
      <c r="G1581" s="163"/>
      <c r="H1581" s="163"/>
      <c r="I1581" s="163">
        <v>6</v>
      </c>
      <c r="J1581" s="163"/>
      <c r="K1581" s="163"/>
      <c r="L1581" s="163">
        <v>3</v>
      </c>
      <c r="M1581" s="163"/>
      <c r="N1581" s="163"/>
      <c r="O1581" s="163"/>
      <c r="P1581" s="163"/>
      <c r="Q1581" s="163"/>
      <c r="R1581" s="163">
        <v>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5</v>
      </c>
      <c r="AH1581" s="167">
        <v>3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>
        <v>1</v>
      </c>
      <c r="AS1581" s="167">
        <v>1</v>
      </c>
      <c r="AT1581" s="167"/>
      <c r="AU1581" s="167">
        <v>1</v>
      </c>
      <c r="AV1581" s="167"/>
      <c r="AW1581" s="167"/>
      <c r="AX1581" s="167">
        <v>1</v>
      </c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40</v>
      </c>
      <c r="F1582" s="163">
        <v>37</v>
      </c>
      <c r="G1582" s="163"/>
      <c r="H1582" s="163"/>
      <c r="I1582" s="163">
        <v>3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3</v>
      </c>
      <c r="S1582" s="163"/>
      <c r="T1582" s="167">
        <v>3</v>
      </c>
      <c r="U1582" s="167"/>
      <c r="V1582" s="167">
        <v>2</v>
      </c>
      <c r="W1582" s="167">
        <v>1</v>
      </c>
      <c r="X1582" s="167"/>
      <c r="Y1582" s="167"/>
      <c r="Z1582" s="167"/>
      <c r="AA1582" s="167"/>
      <c r="AB1582" s="167">
        <v>1</v>
      </c>
      <c r="AC1582" s="167"/>
      <c r="AD1582" s="167">
        <v>2</v>
      </c>
      <c r="AE1582" s="167"/>
      <c r="AF1582" s="167"/>
      <c r="AG1582" s="167">
        <v>9</v>
      </c>
      <c r="AH1582" s="167">
        <v>7</v>
      </c>
      <c r="AI1582" s="167"/>
      <c r="AJ1582" s="167"/>
      <c r="AK1582" s="167">
        <v>15</v>
      </c>
      <c r="AL1582" s="167"/>
      <c r="AM1582" s="167"/>
      <c r="AN1582" s="167"/>
      <c r="AO1582" s="167"/>
      <c r="AP1582" s="167"/>
      <c r="AQ1582" s="167"/>
      <c r="AR1582" s="167">
        <v>3</v>
      </c>
      <c r="AS1582" s="167">
        <v>3</v>
      </c>
      <c r="AT1582" s="167"/>
      <c r="AU1582" s="167">
        <v>1</v>
      </c>
      <c r="AV1582" s="167"/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1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19</v>
      </c>
      <c r="F1583" s="163">
        <v>18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/>
      <c r="S1583" s="163"/>
      <c r="T1583" s="167">
        <v>10</v>
      </c>
      <c r="U1583" s="167"/>
      <c r="V1583" s="167">
        <v>2</v>
      </c>
      <c r="W1583" s="167">
        <v>3</v>
      </c>
      <c r="X1583" s="167">
        <v>3</v>
      </c>
      <c r="Y1583" s="167">
        <v>2</v>
      </c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>
        <v>1</v>
      </c>
      <c r="AI1583" s="167"/>
      <c r="AJ1583" s="167"/>
      <c r="AK1583" s="167">
        <v>6</v>
      </c>
      <c r="AL1583" s="167"/>
      <c r="AM1583" s="167"/>
      <c r="AN1583" s="167"/>
      <c r="AO1583" s="167"/>
      <c r="AP1583" s="167">
        <v>1</v>
      </c>
      <c r="AQ1583" s="167"/>
      <c r="AR1583" s="167">
        <v>7</v>
      </c>
      <c r="AS1583" s="167">
        <v>4</v>
      </c>
      <c r="AT1583" s="167"/>
      <c r="AU1583" s="167">
        <v>4</v>
      </c>
      <c r="AV1583" s="167"/>
      <c r="AW1583" s="167"/>
      <c r="AX1583" s="167">
        <v>1</v>
      </c>
      <c r="AY1583" s="167">
        <v>3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4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>
        <v>1</v>
      </c>
      <c r="F1584" s="163">
        <v>1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</v>
      </c>
      <c r="U1584" s="167"/>
      <c r="V1584" s="167"/>
      <c r="W1584" s="167"/>
      <c r="X1584" s="167"/>
      <c r="Y1584" s="167">
        <v>1</v>
      </c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63</v>
      </c>
      <c r="F1585" s="163">
        <v>55</v>
      </c>
      <c r="G1585" s="163"/>
      <c r="H1585" s="163"/>
      <c r="I1585" s="163">
        <v>8</v>
      </c>
      <c r="J1585" s="163"/>
      <c r="K1585" s="163"/>
      <c r="L1585" s="163">
        <v>3</v>
      </c>
      <c r="M1585" s="163"/>
      <c r="N1585" s="163"/>
      <c r="O1585" s="163"/>
      <c r="P1585" s="163"/>
      <c r="Q1585" s="163">
        <v>1</v>
      </c>
      <c r="R1585" s="163">
        <v>4</v>
      </c>
      <c r="S1585" s="163"/>
      <c r="T1585" s="167">
        <v>10</v>
      </c>
      <c r="U1585" s="167"/>
      <c r="V1585" s="167">
        <v>4</v>
      </c>
      <c r="W1585" s="167">
        <v>4</v>
      </c>
      <c r="X1585" s="167">
        <v>2</v>
      </c>
      <c r="Y1585" s="167"/>
      <c r="Z1585" s="167"/>
      <c r="AA1585" s="167"/>
      <c r="AB1585" s="167">
        <v>1</v>
      </c>
      <c r="AC1585" s="167"/>
      <c r="AD1585" s="167">
        <v>3</v>
      </c>
      <c r="AE1585" s="167"/>
      <c r="AF1585" s="167"/>
      <c r="AG1585" s="167">
        <v>15</v>
      </c>
      <c r="AH1585" s="167">
        <v>9</v>
      </c>
      <c r="AI1585" s="167"/>
      <c r="AJ1585" s="167"/>
      <c r="AK1585" s="167">
        <v>17</v>
      </c>
      <c r="AL1585" s="167"/>
      <c r="AM1585" s="167"/>
      <c r="AN1585" s="167"/>
      <c r="AO1585" s="167"/>
      <c r="AP1585" s="167"/>
      <c r="AQ1585" s="167"/>
      <c r="AR1585" s="167">
        <v>7</v>
      </c>
      <c r="AS1585" s="167">
        <v>8</v>
      </c>
      <c r="AT1585" s="167"/>
      <c r="AU1585" s="167">
        <v>6</v>
      </c>
      <c r="AV1585" s="167"/>
      <c r="AW1585" s="167"/>
      <c r="AX1585" s="167">
        <v>2</v>
      </c>
      <c r="AY1585" s="167">
        <v>4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5</v>
      </c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>
        <v>1</v>
      </c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&amp;L991825D0&amp;CФорма № 6-8, Підрозділ: Котелевський районний суд Полтавської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</v>
      </c>
      <c r="F31" s="163">
        <f>SUM(F32:F95)</f>
        <v>8</v>
      </c>
      <c r="G31" s="163">
        <f>SUM(G32:G95)</f>
        <v>0</v>
      </c>
      <c r="H31" s="163">
        <f>SUM(H32:H95)</f>
        <v>0</v>
      </c>
      <c r="I31" s="163">
        <f>SUM(I32:I95)</f>
        <v>0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4</v>
      </c>
      <c r="S31" s="163">
        <f>SUM(S32:S95)</f>
        <v>4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8</v>
      </c>
      <c r="AJ31" s="163">
        <f>SUM(AJ32:AJ95)</f>
        <v>1</v>
      </c>
      <c r="AK31" s="163">
        <f>SUM(AK32:AK95)</f>
        <v>0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5</v>
      </c>
      <c r="AP31" s="163">
        <f>SUM(AP32:AP95)</f>
        <v>3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1</v>
      </c>
      <c r="AX31" s="163">
        <f>SUM(AX32:AX95)</f>
        <v>0</v>
      </c>
      <c r="AY31" s="163">
        <f>SUM(AY32:AY95)</f>
        <v>0</v>
      </c>
      <c r="AZ31" s="163">
        <f>SUM(AZ32:AZ95)</f>
        <v>1</v>
      </c>
      <c r="BA31" s="163">
        <f>SUM(BA32:BA95)</f>
        <v>0</v>
      </c>
      <c r="BB31" s="163">
        <f>SUM(BB32:BB95)</f>
        <v>0</v>
      </c>
      <c r="BC31" s="163">
        <f>SUM(BC32:BC95)</f>
        <v>1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1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/>
      <c r="S32" s="167">
        <v>1</v>
      </c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>
        <v>1</v>
      </c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2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3</v>
      </c>
      <c r="AJ48" s="163"/>
      <c r="AK48" s="163"/>
      <c r="AL48" s="163"/>
      <c r="AM48" s="167"/>
      <c r="AN48" s="167"/>
      <c r="AO48" s="167">
        <v>2</v>
      </c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2</v>
      </c>
      <c r="S49" s="167">
        <v>2</v>
      </c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4</v>
      </c>
      <c r="AJ49" s="163">
        <v>1</v>
      </c>
      <c r="AK49" s="163"/>
      <c r="AL49" s="163"/>
      <c r="AM49" s="167"/>
      <c r="AN49" s="167"/>
      <c r="AO49" s="167">
        <v>2</v>
      </c>
      <c r="AP49" s="167">
        <v>2</v>
      </c>
      <c r="AQ49" s="167"/>
      <c r="AR49" s="163"/>
      <c r="AS49" s="163"/>
      <c r="AT49" s="167"/>
      <c r="AU49" s="163"/>
      <c r="AV49" s="167"/>
      <c r="AW49" s="167">
        <v>1</v>
      </c>
      <c r="AX49" s="167"/>
      <c r="AY49" s="167"/>
      <c r="AZ49" s="167">
        <v>1</v>
      </c>
      <c r="BA49" s="163"/>
      <c r="BB49" s="163"/>
      <c r="BC49" s="163">
        <v>1</v>
      </c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1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1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1</v>
      </c>
      <c r="AX128" s="163">
        <f>SUM(AX129:AX201)</f>
        <v>1</v>
      </c>
      <c r="AY128" s="163">
        <f>SUM(AY129:AY201)</f>
        <v>0</v>
      </c>
      <c r="AZ128" s="163">
        <f>SUM(AZ129:AZ201)</f>
        <v>0</v>
      </c>
      <c r="BA128" s="163">
        <f>SUM(BA129:BA201)</f>
        <v>1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1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>
        <v>1</v>
      </c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/>
      <c r="AV165" s="167"/>
      <c r="AW165" s="167">
        <v>1</v>
      </c>
      <c r="AX165" s="167">
        <v>1</v>
      </c>
      <c r="AY165" s="167"/>
      <c r="AZ165" s="167"/>
      <c r="BA165" s="163">
        <v>1</v>
      </c>
      <c r="BB165" s="163"/>
      <c r="BC165" s="163"/>
      <c r="BD165" s="163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46</v>
      </c>
      <c r="F202" s="163">
        <f>SUM(F203:F247)</f>
        <v>46</v>
      </c>
      <c r="G202" s="163">
        <f>SUM(G203:G247)</f>
        <v>0</v>
      </c>
      <c r="H202" s="163">
        <f>SUM(H203:H247)</f>
        <v>6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2</v>
      </c>
      <c r="P202" s="163">
        <f>SUM(P203:P247)</f>
        <v>8</v>
      </c>
      <c r="Q202" s="163">
        <f>SUM(Q203:Q247)</f>
        <v>8</v>
      </c>
      <c r="R202" s="163">
        <f>SUM(R203:R247)</f>
        <v>20</v>
      </c>
      <c r="S202" s="163">
        <f>SUM(S203:S247)</f>
        <v>7</v>
      </c>
      <c r="T202" s="163">
        <f>SUM(T203:T247)</f>
        <v>1</v>
      </c>
      <c r="U202" s="163">
        <f>SUM(U203:U247)</f>
        <v>6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1</v>
      </c>
      <c r="AC202" s="163">
        <f>SUM(AC203:AC247)</f>
        <v>1</v>
      </c>
      <c r="AD202" s="163">
        <f>SUM(AD203:AD247)</f>
        <v>0</v>
      </c>
      <c r="AE202" s="163">
        <f>SUM(AE203:AE247)</f>
        <v>2</v>
      </c>
      <c r="AF202" s="163">
        <f>SUM(AF203:AF247)</f>
        <v>0</v>
      </c>
      <c r="AG202" s="163">
        <f>SUM(AG203:AG247)</f>
        <v>2</v>
      </c>
      <c r="AH202" s="163">
        <f>SUM(AH203:AH247)</f>
        <v>0</v>
      </c>
      <c r="AI202" s="163">
        <f>SUM(AI203:AI247)</f>
        <v>34</v>
      </c>
      <c r="AJ202" s="163">
        <f>SUM(AJ203:AJ247)</f>
        <v>22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20</v>
      </c>
      <c r="AP202" s="163">
        <f>SUM(AP203:AP247)</f>
        <v>18</v>
      </c>
      <c r="AQ202" s="163">
        <f>SUM(AQ203:AQ247)</f>
        <v>8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5</v>
      </c>
      <c r="AV202" s="163">
        <f>SUM(AV203:AV247)</f>
        <v>0</v>
      </c>
      <c r="AW202" s="163">
        <f>SUM(AW203:AW247)</f>
        <v>24</v>
      </c>
      <c r="AX202" s="163">
        <f>SUM(AX203:AX247)</f>
        <v>7</v>
      </c>
      <c r="AY202" s="163">
        <f>SUM(AY203:AY247)</f>
        <v>7</v>
      </c>
      <c r="AZ202" s="163">
        <f>SUM(AZ203:AZ247)</f>
        <v>10</v>
      </c>
      <c r="BA202" s="163">
        <f>SUM(BA203:BA247)</f>
        <v>2</v>
      </c>
      <c r="BB202" s="163">
        <f>SUM(BB203:BB247)</f>
        <v>0</v>
      </c>
      <c r="BC202" s="163">
        <f>SUM(BC203:BC247)</f>
        <v>20</v>
      </c>
      <c r="BD202" s="163">
        <f>SUM(BD203:BD247)</f>
        <v>0</v>
      </c>
      <c r="BE202" s="163">
        <f>SUM(BE203:BE247)</f>
        <v>0</v>
      </c>
      <c r="BF202" s="163">
        <f>SUM(BF203:BF247)</f>
        <v>1</v>
      </c>
      <c r="BG202" s="163">
        <f>SUM(BG203:BG247)</f>
        <v>1</v>
      </c>
      <c r="BH202" s="163">
        <f>SUM(BH203:BH247)</f>
        <v>13</v>
      </c>
      <c r="BI202" s="163">
        <f>SUM(BI203:BI247)</f>
        <v>5</v>
      </c>
      <c r="BJ202" s="163">
        <f>SUM(BJ203:BJ247)</f>
        <v>4</v>
      </c>
      <c r="BK202" s="163">
        <f>SUM(BK203:BK247)</f>
        <v>1</v>
      </c>
      <c r="BL202" s="163">
        <f>SUM(BL203:BL247)</f>
        <v>0</v>
      </c>
      <c r="BM202" s="163">
        <f>SUM(BM203:BM247)</f>
        <v>3</v>
      </c>
      <c r="BN202" s="163">
        <f>SUM(BN203:BN247)</f>
        <v>0</v>
      </c>
      <c r="BO202" s="163">
        <f>SUM(BO203:BO247)</f>
        <v>0</v>
      </c>
      <c r="BP202" s="163">
        <f>SUM(BP203:BP247)</f>
        <v>3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14</v>
      </c>
      <c r="F203" s="167">
        <v>14</v>
      </c>
      <c r="G203" s="167"/>
      <c r="H203" s="163">
        <v>2</v>
      </c>
      <c r="I203" s="163"/>
      <c r="J203" s="167"/>
      <c r="K203" s="167"/>
      <c r="L203" s="167"/>
      <c r="M203" s="167"/>
      <c r="N203" s="163"/>
      <c r="O203" s="167"/>
      <c r="P203" s="167">
        <v>3</v>
      </c>
      <c r="Q203" s="163">
        <v>3</v>
      </c>
      <c r="R203" s="167">
        <v>5</v>
      </c>
      <c r="S203" s="167">
        <v>2</v>
      </c>
      <c r="T203" s="167">
        <v>1</v>
      </c>
      <c r="U203" s="167">
        <v>4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1</v>
      </c>
      <c r="AH203" s="167"/>
      <c r="AI203" s="167">
        <v>9</v>
      </c>
      <c r="AJ203" s="163">
        <v>1</v>
      </c>
      <c r="AK203" s="163"/>
      <c r="AL203" s="163"/>
      <c r="AM203" s="167"/>
      <c r="AN203" s="167"/>
      <c r="AO203" s="167">
        <v>7</v>
      </c>
      <c r="AP203" s="167">
        <v>7</v>
      </c>
      <c r="AQ203" s="167"/>
      <c r="AR203" s="163"/>
      <c r="AS203" s="163"/>
      <c r="AT203" s="167"/>
      <c r="AU203" s="163">
        <v>4</v>
      </c>
      <c r="AV203" s="167"/>
      <c r="AW203" s="167">
        <v>1</v>
      </c>
      <c r="AX203" s="167">
        <v>1</v>
      </c>
      <c r="AY203" s="167"/>
      <c r="AZ203" s="167"/>
      <c r="BA203" s="163">
        <v>1</v>
      </c>
      <c r="BB203" s="163"/>
      <c r="BC203" s="163"/>
      <c r="BD203" s="163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17</v>
      </c>
      <c r="F204" s="167">
        <v>17</v>
      </c>
      <c r="G204" s="167"/>
      <c r="H204" s="163">
        <v>1</v>
      </c>
      <c r="I204" s="163">
        <v>4</v>
      </c>
      <c r="J204" s="167"/>
      <c r="K204" s="167"/>
      <c r="L204" s="167"/>
      <c r="M204" s="167"/>
      <c r="N204" s="163"/>
      <c r="O204" s="167"/>
      <c r="P204" s="167">
        <v>1</v>
      </c>
      <c r="Q204" s="163">
        <v>3</v>
      </c>
      <c r="R204" s="167">
        <v>9</v>
      </c>
      <c r="S204" s="167">
        <v>4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>
        <v>1</v>
      </c>
      <c r="AC204" s="167">
        <v>1</v>
      </c>
      <c r="AD204" s="167"/>
      <c r="AE204" s="167"/>
      <c r="AF204" s="167"/>
      <c r="AG204" s="167">
        <v>1</v>
      </c>
      <c r="AH204" s="167"/>
      <c r="AI204" s="167">
        <v>12</v>
      </c>
      <c r="AJ204" s="163">
        <v>12</v>
      </c>
      <c r="AK204" s="163"/>
      <c r="AL204" s="163"/>
      <c r="AM204" s="167"/>
      <c r="AN204" s="167"/>
      <c r="AO204" s="167">
        <v>7</v>
      </c>
      <c r="AP204" s="167">
        <v>6</v>
      </c>
      <c r="AQ204" s="167">
        <v>4</v>
      </c>
      <c r="AR204" s="163"/>
      <c r="AS204" s="163"/>
      <c r="AT204" s="167"/>
      <c r="AU204" s="163"/>
      <c r="AV204" s="167"/>
      <c r="AW204" s="167">
        <v>14</v>
      </c>
      <c r="AX204" s="167">
        <v>5</v>
      </c>
      <c r="AY204" s="167">
        <v>3</v>
      </c>
      <c r="AZ204" s="167">
        <v>6</v>
      </c>
      <c r="BA204" s="163">
        <v>1</v>
      </c>
      <c r="BB204" s="163"/>
      <c r="BC204" s="163">
        <v>12</v>
      </c>
      <c r="BD204" s="163"/>
      <c r="BE204" s="167"/>
      <c r="BF204" s="167"/>
      <c r="BG204" s="167">
        <v>1</v>
      </c>
      <c r="BH204" s="167">
        <v>7</v>
      </c>
      <c r="BI204" s="167">
        <v>4</v>
      </c>
      <c r="BJ204" s="167">
        <v>4</v>
      </c>
      <c r="BK204" s="167"/>
      <c r="BL204" s="167"/>
      <c r="BM204" s="167">
        <v>2</v>
      </c>
      <c r="BN204" s="167"/>
      <c r="BO204" s="167"/>
      <c r="BP204" s="163">
        <v>1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11</v>
      </c>
      <c r="F205" s="167">
        <v>11</v>
      </c>
      <c r="G205" s="167"/>
      <c r="H205" s="163">
        <v>2</v>
      </c>
      <c r="I205" s="163"/>
      <c r="J205" s="167"/>
      <c r="K205" s="167"/>
      <c r="L205" s="167"/>
      <c r="M205" s="167"/>
      <c r="N205" s="163"/>
      <c r="O205" s="167">
        <v>1</v>
      </c>
      <c r="P205" s="167">
        <v>2</v>
      </c>
      <c r="Q205" s="163">
        <v>2</v>
      </c>
      <c r="R205" s="167">
        <v>5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10</v>
      </c>
      <c r="AJ205" s="163">
        <v>8</v>
      </c>
      <c r="AK205" s="163"/>
      <c r="AL205" s="163"/>
      <c r="AM205" s="167"/>
      <c r="AN205" s="167"/>
      <c r="AO205" s="167">
        <v>5</v>
      </c>
      <c r="AP205" s="167">
        <v>2</v>
      </c>
      <c r="AQ205" s="167">
        <v>4</v>
      </c>
      <c r="AR205" s="163"/>
      <c r="AS205" s="163"/>
      <c r="AT205" s="167"/>
      <c r="AU205" s="163">
        <v>1</v>
      </c>
      <c r="AV205" s="167"/>
      <c r="AW205" s="167">
        <v>8</v>
      </c>
      <c r="AX205" s="167">
        <v>1</v>
      </c>
      <c r="AY205" s="167">
        <v>3</v>
      </c>
      <c r="AZ205" s="167">
        <v>4</v>
      </c>
      <c r="BA205" s="163"/>
      <c r="BB205" s="163"/>
      <c r="BC205" s="163">
        <v>7</v>
      </c>
      <c r="BD205" s="163"/>
      <c r="BE205" s="167"/>
      <c r="BF205" s="167">
        <v>1</v>
      </c>
      <c r="BG205" s="167"/>
      <c r="BH205" s="167">
        <v>4</v>
      </c>
      <c r="BI205" s="167">
        <v>1</v>
      </c>
      <c r="BJ205" s="167"/>
      <c r="BK205" s="167">
        <v>1</v>
      </c>
      <c r="BL205" s="167"/>
      <c r="BM205" s="167">
        <v>1</v>
      </c>
      <c r="BN205" s="167"/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3</v>
      </c>
      <c r="F224" s="167">
        <v>3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>
        <v>1</v>
      </c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>
        <v>1</v>
      </c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>
        <v>1</v>
      </c>
      <c r="AP224" s="167">
        <v>2</v>
      </c>
      <c r="AQ224" s="167"/>
      <c r="AR224" s="163"/>
      <c r="AS224" s="163"/>
      <c r="AT224" s="167"/>
      <c r="AU224" s="163"/>
      <c r="AV224" s="167"/>
      <c r="AW224" s="167">
        <v>1</v>
      </c>
      <c r="AX224" s="167"/>
      <c r="AY224" s="167">
        <v>1</v>
      </c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/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1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1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1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</v>
      </c>
      <c r="F436" s="167">
        <v>1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/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>
        <v>1</v>
      </c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5</v>
      </c>
      <c r="F476" s="163">
        <f>SUM(F477:F515)</f>
        <v>5</v>
      </c>
      <c r="G476" s="163">
        <f>SUM(G477:G515)</f>
        <v>0</v>
      </c>
      <c r="H476" s="163">
        <f>SUM(H477:H515)</f>
        <v>0</v>
      </c>
      <c r="I476" s="163">
        <f>SUM(I477:I515)</f>
        <v>2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1</v>
      </c>
      <c r="Q476" s="163">
        <f>SUM(Q477:Q515)</f>
        <v>0</v>
      </c>
      <c r="R476" s="163">
        <f>SUM(R477:R515)</f>
        <v>3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1</v>
      </c>
      <c r="AG476" s="163">
        <f>SUM(AG477:AG515)</f>
        <v>1</v>
      </c>
      <c r="AH476" s="163">
        <f>SUM(AH477:AH515)</f>
        <v>0</v>
      </c>
      <c r="AI476" s="163">
        <f>SUM(AI477:AI515)</f>
        <v>3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2</v>
      </c>
      <c r="AP476" s="163">
        <f>SUM(AP477:AP515)</f>
        <v>3</v>
      </c>
      <c r="AQ476" s="163">
        <f>SUM(AQ477:AQ515)</f>
        <v>0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2</v>
      </c>
      <c r="AX476" s="163">
        <f>SUM(AX477:AX515)</f>
        <v>1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2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2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0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>
        <v>1</v>
      </c>
      <c r="AG504" s="167"/>
      <c r="AH504" s="167"/>
      <c r="AI504" s="167"/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>
        <v>1</v>
      </c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>
        <v>1</v>
      </c>
      <c r="AP508" s="167"/>
      <c r="AQ508" s="167"/>
      <c r="AR508" s="163"/>
      <c r="AS508" s="163"/>
      <c r="AT508" s="167"/>
      <c r="AU508" s="163">
        <v>1</v>
      </c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2</v>
      </c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>
        <v>1</v>
      </c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>
        <v>2</v>
      </c>
      <c r="AQ509" s="167"/>
      <c r="AR509" s="163"/>
      <c r="AS509" s="163"/>
      <c r="AT509" s="167"/>
      <c r="AU509" s="163"/>
      <c r="AV509" s="167"/>
      <c r="AW509" s="167">
        <v>2</v>
      </c>
      <c r="AX509" s="167">
        <v>1</v>
      </c>
      <c r="AY509" s="167"/>
      <c r="AZ509" s="167">
        <v>1</v>
      </c>
      <c r="BA509" s="163"/>
      <c r="BB509" s="163"/>
      <c r="BC509" s="163">
        <v>2</v>
      </c>
      <c r="BD509" s="163"/>
      <c r="BE509" s="167"/>
      <c r="BF509" s="167"/>
      <c r="BG509" s="167"/>
      <c r="BH509" s="167">
        <v>2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>
      <c r="A514" s="5">
        <v>501</v>
      </c>
      <c r="B514" s="10" t="s">
        <v>1328</v>
      </c>
      <c r="C514" s="18" t="s">
        <v>2418</v>
      </c>
      <c r="D514" s="18"/>
      <c r="E514" s="163">
        <v>1</v>
      </c>
      <c r="F514" s="167">
        <v>1</v>
      </c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>
        <v>1</v>
      </c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>
        <v>1</v>
      </c>
      <c r="AJ514" s="163"/>
      <c r="AK514" s="163"/>
      <c r="AL514" s="163"/>
      <c r="AM514" s="167"/>
      <c r="AN514" s="167"/>
      <c r="AO514" s="167"/>
      <c r="AP514" s="167">
        <v>1</v>
      </c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0</v>
      </c>
      <c r="F516" s="163">
        <f>SUM(F517:F557)</f>
        <v>0</v>
      </c>
      <c r="G516" s="163">
        <f>SUM(G517:G557)</f>
        <v>0</v>
      </c>
      <c r="H516" s="163">
        <f>SUM(H517:H557)</f>
        <v>0</v>
      </c>
      <c r="I516" s="163">
        <f>SUM(I517:I557)</f>
        <v>0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3</v>
      </c>
      <c r="G558" s="163">
        <f>SUM(G560:G622)</f>
        <v>0</v>
      </c>
      <c r="H558" s="163">
        <f>SUM(H560:H622)</f>
        <v>1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2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1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2</v>
      </c>
      <c r="AX558" s="163">
        <f>SUM(AX560:AX622)</f>
        <v>1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1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2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3</v>
      </c>
      <c r="G559" s="163">
        <f>SUM(G560:G599)</f>
        <v>0</v>
      </c>
      <c r="H559" s="163">
        <f>SUM(H560:H599)</f>
        <v>1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2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1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2</v>
      </c>
      <c r="AX559" s="163">
        <f>SUM(AX560:AX599)</f>
        <v>1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1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2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/>
      <c r="Q571" s="163">
        <v>1</v>
      </c>
      <c r="R571" s="167"/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>
        <v>1</v>
      </c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/>
      <c r="AW572" s="167">
        <v>1</v>
      </c>
      <c r="AX572" s="167"/>
      <c r="AY572" s="167"/>
      <c r="AZ572" s="167">
        <v>1</v>
      </c>
      <c r="BA572" s="163"/>
      <c r="BB572" s="163"/>
      <c r="BC572" s="163">
        <v>1</v>
      </c>
      <c r="BD572" s="163"/>
      <c r="BE572" s="167"/>
      <c r="BF572" s="167"/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357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>
        <v>1</v>
      </c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/>
      <c r="AW593" s="167">
        <v>1</v>
      </c>
      <c r="AX593" s="167">
        <v>1</v>
      </c>
      <c r="AY593" s="167"/>
      <c r="AZ593" s="167"/>
      <c r="BA593" s="163"/>
      <c r="BB593" s="163"/>
      <c r="BC593" s="163"/>
      <c r="BD593" s="163"/>
      <c r="BE593" s="167"/>
      <c r="BF593" s="167">
        <v>1</v>
      </c>
      <c r="BG593" s="167"/>
      <c r="BH593" s="167">
        <v>1</v>
      </c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1</v>
      </c>
      <c r="F644" s="163">
        <f>SUM(F645:F705)</f>
        <v>1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1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1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1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>
        <v>1</v>
      </c>
      <c r="AJ701" s="163"/>
      <c r="AK701" s="163"/>
      <c r="AL701" s="163"/>
      <c r="AM701" s="167"/>
      <c r="AN701" s="167"/>
      <c r="AO701" s="167"/>
      <c r="AP701" s="167">
        <v>1</v>
      </c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1</v>
      </c>
      <c r="AJ774" s="163">
        <f>SUM(AJ775:AJ835)</f>
        <v>1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1</v>
      </c>
      <c r="AX774" s="163">
        <f>SUM(AX775:AX835)</f>
        <v>1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1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1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>
        <v>1</v>
      </c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>
        <v>1</v>
      </c>
      <c r="AQ815" s="167"/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66</v>
      </c>
      <c r="F1580" s="168">
        <f>SUM(F14,F31,F96,F114,F128,F202,F248,F366,F407,F465,F476,F516,F558,F623,F644,F706,F719,F774,F836,F941,F967:F1579)</f>
        <v>66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8</v>
      </c>
      <c r="I1580" s="168">
        <f>SUM(I14,I31,I96,I114,I128,I202,I248,I366,I407,I465,I476,I516,I558,I623,I644,I706,I719,I774,I836,I941,I967:I1579)</f>
        <v>6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2</v>
      </c>
      <c r="P1580" s="168">
        <f>SUM(P14,P31,P96,P114,P128,P202,P248,P366,P407,P465,P476,P516,P558,P623,P644,P706,P719,P774,P836,P941,P967:P1579)</f>
        <v>9</v>
      </c>
      <c r="Q1580" s="168">
        <f>SUM(Q14,Q31,Q96,Q114,Q128,Q202,Q248,Q366,Q407,Q465,Q476,Q516,Q558,Q623,Q644,Q706,Q719,Q774,Q836,Q941,Q967:Q1579)</f>
        <v>10</v>
      </c>
      <c r="R1580" s="168">
        <f>SUM(R14,R31,R96,R114,R128,R202,R248,R366,R407,R465,R476,R516,R558,R623,R644,R706,R719,R774,R836,R941,R967:R1579)</f>
        <v>32</v>
      </c>
      <c r="S1580" s="168">
        <f>SUM(S14,S31,S96,S114,S128,S202,S248,S366,S407,S465,S476,S516,S558,S623,S644,S706,S719,S774,S836,S941,S967:S1579)</f>
        <v>11</v>
      </c>
      <c r="T1580" s="168">
        <f>SUM(T14,T31,T96,T114,T128,T202,T248,T366,T407,T465,T476,T516,T558,T623,T644,T706,T719,T774,T836,T941,T967:T1579)</f>
        <v>2</v>
      </c>
      <c r="U1580" s="168">
        <f>SUM(U14,U31,U96,U114,U128,U202,U248,U366,U407,U465,U476,U516,U558,U623,U644,U706,U719,U774,U836,U941,U967:U1579)</f>
        <v>8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1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0</v>
      </c>
      <c r="AE1580" s="168">
        <f>SUM(AE14,AE31,AE96,AE114,AE128,AE202,AE248,AE366,AE407,AE465,AE476,AE516,AE558,AE623,AE644,AE706,AE719,AE774,AE836,AE941,AE967:AE1579)</f>
        <v>2</v>
      </c>
      <c r="AF1580" s="168">
        <f>SUM(AF14,AF31,AF96,AF114,AF128,AF202,AF248,AF366,AF407,AF465,AF476,AF516,AF558,AF623,AF644,AF706,AF719,AF774,AF836,AF941,AF967:AF1579)</f>
        <v>1</v>
      </c>
      <c r="AG1580" s="168">
        <f>SUM(AG14,AG31,AG96,AG114,AG128,AG202,AG248,AG366,AG407,AG465,AG476,AG516,AG558,AG623,AG644,AG706,AG719,AG774,AG836,AG941,AG967:AG1579)</f>
        <v>3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50</v>
      </c>
      <c r="AJ1580" s="168">
        <f>SUM(AJ14,AJ31,AJ96,AJ114,AJ128,AJ202,AJ248,AJ366,AJ407,AJ465,AJ476,AJ516,AJ558,AJ623,AJ644,AJ706,AJ719,AJ774,AJ836,AJ941,AJ967:AJ1579)</f>
        <v>28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0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29</v>
      </c>
      <c r="AP1580" s="168">
        <f>SUM(AP14,AP31,AP96,AP114,AP128,AP202,AP248,AP366,AP407,AP465,AP476,AP516,AP558,AP623,AP644,AP706,AP719,AP774,AP836,AP941,AP967:AP1579)</f>
        <v>28</v>
      </c>
      <c r="AQ1580" s="168">
        <f>SUM(AQ14,AQ31,AQ96,AQ114,AQ128,AQ202,AQ248,AQ366,AQ407,AQ465,AQ476,AQ516,AQ558,AQ623,AQ644,AQ706,AQ719,AQ774,AQ836,AQ941,AQ967:AQ1579)</f>
        <v>9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6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31</v>
      </c>
      <c r="AX1580" s="168">
        <f>SUM(AX14,AX31,AX96,AX114,AX128,AX202,AX248,AX366,AX407,AX465,AX476,AX516,AX558,AX623,AX644,AX706,AX719,AX774,AX836,AX941,AX967:AX1579)</f>
        <v>11</v>
      </c>
      <c r="AY1580" s="168">
        <f>SUM(AY14,AY31,AY96,AY114,AY128,AY202,AY248,AY366,AY407,AY465,AY476,AY516,AY558,AY623,AY644,AY706,AY719,AY774,AY836,AY941,AY967:AY1579)</f>
        <v>7</v>
      </c>
      <c r="AZ1580" s="168">
        <f>SUM(AZ14,AZ31,AZ96,AZ114,AZ128,AZ202,AZ248,AZ366,AZ407,AZ465,AZ476,AZ516,AZ558,AZ623,AZ644,AZ706,AZ719,AZ774,AZ836,AZ941,AZ967:AZ1579)</f>
        <v>13</v>
      </c>
      <c r="BA1580" s="168">
        <f>SUM(BA14,BA31,BA96,BA114,BA128,BA202,BA248,BA366,BA407,BA465,BA476,BA516,BA558,BA623,BA644,BA706,BA719,BA774,BA836,BA941,BA967:BA1579)</f>
        <v>3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25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1</v>
      </c>
      <c r="BH1580" s="168">
        <f>SUM(BH14,BH31,BH96,BH114,BH128,BH202,BH248,BH366,BH407,BH465,BH476,BH516,BH558,BH623,BH644,BH706,BH719,BH774,BH836,BH941,BH967:BH1579)</f>
        <v>19</v>
      </c>
      <c r="BI1580" s="168">
        <f>SUM(BI14,BI31,BI96,BI114,BI128,BI202,BI248,BI366,BI407,BI465,BI476,BI516,BI558,BI623,BI644,BI706,BI719,BI774,BI836,BI941,BI967:BI1579)</f>
        <v>5</v>
      </c>
      <c r="BJ1580" s="168">
        <f>SUM(BJ14,BJ31,BJ96,BJ114,BJ128,BJ202,BJ248,BJ366,BJ407,BJ465,BJ476,BJ516,BJ558,BJ623,BJ644,BJ706,BJ719,BJ774,BJ836,BJ941,BJ967:BJ1579)</f>
        <v>4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4</v>
      </c>
      <c r="BN1580" s="168">
        <f>SUM(BN14,BN31,BN96,BN114,BN128,BN202,BN248,BN366,BN407,BN465,BN476,BN516,BN558,BN623,BN644,BN706,BN719,BN774,BN836,BN941,BN967:BN1579)</f>
        <v>0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10</v>
      </c>
      <c r="F1581" s="167">
        <v>10</v>
      </c>
      <c r="G1581" s="167"/>
      <c r="H1581" s="163">
        <v>1</v>
      </c>
      <c r="I1581" s="163"/>
      <c r="J1581" s="167"/>
      <c r="K1581" s="167"/>
      <c r="L1581" s="167"/>
      <c r="M1581" s="167"/>
      <c r="N1581" s="163"/>
      <c r="O1581" s="167"/>
      <c r="P1581" s="167"/>
      <c r="Q1581" s="163">
        <v>1</v>
      </c>
      <c r="R1581" s="167">
        <v>6</v>
      </c>
      <c r="S1581" s="167">
        <v>3</v>
      </c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10</v>
      </c>
      <c r="AJ1581" s="163">
        <v>3</v>
      </c>
      <c r="AK1581" s="163"/>
      <c r="AL1581" s="163"/>
      <c r="AM1581" s="167"/>
      <c r="AN1581" s="167"/>
      <c r="AO1581" s="167">
        <v>4</v>
      </c>
      <c r="AP1581" s="167">
        <v>6</v>
      </c>
      <c r="AQ1581" s="167"/>
      <c r="AR1581" s="163"/>
      <c r="AS1581" s="163"/>
      <c r="AT1581" s="167"/>
      <c r="AU1581" s="163"/>
      <c r="AV1581" s="167"/>
      <c r="AW1581" s="167">
        <v>3</v>
      </c>
      <c r="AX1581" s="167">
        <v>2</v>
      </c>
      <c r="AY1581" s="167"/>
      <c r="AZ1581" s="167">
        <v>1</v>
      </c>
      <c r="BA1581" s="163">
        <v>1</v>
      </c>
      <c r="BB1581" s="163"/>
      <c r="BC1581" s="163">
        <v>2</v>
      </c>
      <c r="BD1581" s="163"/>
      <c r="BE1581" s="167"/>
      <c r="BF1581" s="167"/>
      <c r="BG1581" s="167"/>
      <c r="BH1581" s="167">
        <v>2</v>
      </c>
      <c r="BI1581" s="167"/>
      <c r="BJ1581" s="167"/>
      <c r="BK1581" s="167"/>
      <c r="BL1581" s="167"/>
      <c r="BM1581" s="167">
        <v>1</v>
      </c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37</v>
      </c>
      <c r="F1582" s="167">
        <v>37</v>
      </c>
      <c r="G1582" s="167"/>
      <c r="H1582" s="163">
        <v>5</v>
      </c>
      <c r="I1582" s="163">
        <v>4</v>
      </c>
      <c r="J1582" s="167"/>
      <c r="K1582" s="167"/>
      <c r="L1582" s="167"/>
      <c r="M1582" s="167"/>
      <c r="N1582" s="163"/>
      <c r="O1582" s="167">
        <v>1</v>
      </c>
      <c r="P1582" s="167">
        <v>5</v>
      </c>
      <c r="Q1582" s="163">
        <v>7</v>
      </c>
      <c r="R1582" s="167">
        <v>17</v>
      </c>
      <c r="S1582" s="167">
        <v>6</v>
      </c>
      <c r="T1582" s="167">
        <v>1</v>
      </c>
      <c r="U1582" s="167">
        <v>7</v>
      </c>
      <c r="V1582" s="163"/>
      <c r="W1582" s="167"/>
      <c r="X1582" s="167"/>
      <c r="Y1582" s="167"/>
      <c r="Z1582" s="167"/>
      <c r="AA1582" s="167"/>
      <c r="AB1582" s="167">
        <v>1</v>
      </c>
      <c r="AC1582" s="167">
        <v>1</v>
      </c>
      <c r="AD1582" s="167"/>
      <c r="AE1582" s="167">
        <v>1</v>
      </c>
      <c r="AF1582" s="167"/>
      <c r="AG1582" s="167">
        <v>2</v>
      </c>
      <c r="AH1582" s="167"/>
      <c r="AI1582" s="167">
        <v>25</v>
      </c>
      <c r="AJ1582" s="163">
        <v>15</v>
      </c>
      <c r="AK1582" s="163"/>
      <c r="AL1582" s="163"/>
      <c r="AM1582" s="167"/>
      <c r="AN1582" s="167"/>
      <c r="AO1582" s="167">
        <v>17</v>
      </c>
      <c r="AP1582" s="167">
        <v>15</v>
      </c>
      <c r="AQ1582" s="167">
        <v>5</v>
      </c>
      <c r="AR1582" s="163"/>
      <c r="AS1582" s="163"/>
      <c r="AT1582" s="167"/>
      <c r="AU1582" s="163">
        <v>5</v>
      </c>
      <c r="AV1582" s="167"/>
      <c r="AW1582" s="167">
        <v>17</v>
      </c>
      <c r="AX1582" s="167">
        <v>6</v>
      </c>
      <c r="AY1582" s="167">
        <v>4</v>
      </c>
      <c r="AZ1582" s="167">
        <v>7</v>
      </c>
      <c r="BA1582" s="163">
        <v>2</v>
      </c>
      <c r="BB1582" s="163"/>
      <c r="BC1582" s="163">
        <v>14</v>
      </c>
      <c r="BD1582" s="163"/>
      <c r="BE1582" s="167"/>
      <c r="BF1582" s="167"/>
      <c r="BG1582" s="167">
        <v>1</v>
      </c>
      <c r="BH1582" s="167">
        <v>10</v>
      </c>
      <c r="BI1582" s="167">
        <v>4</v>
      </c>
      <c r="BJ1582" s="167">
        <v>4</v>
      </c>
      <c r="BK1582" s="167"/>
      <c r="BL1582" s="167"/>
      <c r="BM1582" s="167">
        <v>2</v>
      </c>
      <c r="BN1582" s="167"/>
      <c r="BO1582" s="167"/>
      <c r="BP1582" s="163">
        <v>1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18</v>
      </c>
      <c r="F1583" s="167">
        <v>18</v>
      </c>
      <c r="G1583" s="167"/>
      <c r="H1583" s="163">
        <v>2</v>
      </c>
      <c r="I1583" s="163">
        <v>2</v>
      </c>
      <c r="J1583" s="167"/>
      <c r="K1583" s="167"/>
      <c r="L1583" s="167">
        <v>1</v>
      </c>
      <c r="M1583" s="167"/>
      <c r="N1583" s="163"/>
      <c r="O1583" s="167">
        <v>1</v>
      </c>
      <c r="P1583" s="167">
        <v>4</v>
      </c>
      <c r="Q1583" s="163">
        <v>2</v>
      </c>
      <c r="R1583" s="167">
        <v>9</v>
      </c>
      <c r="S1583" s="167">
        <v>1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>
        <v>1</v>
      </c>
      <c r="AG1583" s="167">
        <v>1</v>
      </c>
      <c r="AH1583" s="167"/>
      <c r="AI1583" s="167">
        <v>14</v>
      </c>
      <c r="AJ1583" s="163">
        <v>10</v>
      </c>
      <c r="AK1583" s="163"/>
      <c r="AL1583" s="163"/>
      <c r="AM1583" s="167"/>
      <c r="AN1583" s="167"/>
      <c r="AO1583" s="167">
        <v>7</v>
      </c>
      <c r="AP1583" s="167">
        <v>7</v>
      </c>
      <c r="AQ1583" s="167">
        <v>4</v>
      </c>
      <c r="AR1583" s="163"/>
      <c r="AS1583" s="163"/>
      <c r="AT1583" s="167"/>
      <c r="AU1583" s="163">
        <v>1</v>
      </c>
      <c r="AV1583" s="167"/>
      <c r="AW1583" s="167">
        <v>11</v>
      </c>
      <c r="AX1583" s="167">
        <v>3</v>
      </c>
      <c r="AY1583" s="167">
        <v>3</v>
      </c>
      <c r="AZ1583" s="167">
        <v>5</v>
      </c>
      <c r="BA1583" s="163"/>
      <c r="BB1583" s="163"/>
      <c r="BC1583" s="163">
        <v>9</v>
      </c>
      <c r="BD1583" s="163"/>
      <c r="BE1583" s="167"/>
      <c r="BF1583" s="167">
        <v>2</v>
      </c>
      <c r="BG1583" s="167"/>
      <c r="BH1583" s="167">
        <v>7</v>
      </c>
      <c r="BI1583" s="167">
        <v>1</v>
      </c>
      <c r="BJ1583" s="167"/>
      <c r="BK1583" s="167">
        <v>1</v>
      </c>
      <c r="BL1583" s="167"/>
      <c r="BM1583" s="167">
        <v>1</v>
      </c>
      <c r="BN1583" s="167"/>
      <c r="BO1583" s="167"/>
      <c r="BP1583" s="163">
        <v>2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>
        <v>1</v>
      </c>
      <c r="M1584" s="167"/>
      <c r="N1584" s="163"/>
      <c r="O1584" s="167"/>
      <c r="P1584" s="167"/>
      <c r="Q1584" s="163"/>
      <c r="R1584" s="167"/>
      <c r="S1584" s="167">
        <v>1</v>
      </c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/>
      <c r="AK1584" s="163"/>
      <c r="AL1584" s="163"/>
      <c r="AM1584" s="167"/>
      <c r="AN1584" s="167"/>
      <c r="AO1584" s="167">
        <v>1</v>
      </c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>
        <v>55</v>
      </c>
      <c r="F1585" s="167">
        <v>55</v>
      </c>
      <c r="G1585" s="167"/>
      <c r="H1585" s="163">
        <v>6</v>
      </c>
      <c r="I1585" s="163">
        <v>4</v>
      </c>
      <c r="J1585" s="167"/>
      <c r="K1585" s="167"/>
      <c r="L1585" s="167"/>
      <c r="M1585" s="167"/>
      <c r="N1585" s="163"/>
      <c r="O1585" s="167">
        <v>2</v>
      </c>
      <c r="P1585" s="167">
        <v>8</v>
      </c>
      <c r="Q1585" s="163">
        <v>9</v>
      </c>
      <c r="R1585" s="167">
        <v>25</v>
      </c>
      <c r="S1585" s="167">
        <v>10</v>
      </c>
      <c r="T1585" s="167">
        <v>1</v>
      </c>
      <c r="U1585" s="167">
        <v>6</v>
      </c>
      <c r="V1585" s="163"/>
      <c r="W1585" s="167"/>
      <c r="X1585" s="167"/>
      <c r="Y1585" s="167"/>
      <c r="Z1585" s="167"/>
      <c r="AA1585" s="167"/>
      <c r="AB1585" s="167">
        <v>1</v>
      </c>
      <c r="AC1585" s="167">
        <v>1</v>
      </c>
      <c r="AD1585" s="167"/>
      <c r="AE1585" s="167">
        <v>2</v>
      </c>
      <c r="AF1585" s="167"/>
      <c r="AG1585" s="167">
        <v>2</v>
      </c>
      <c r="AH1585" s="167"/>
      <c r="AI1585" s="167">
        <v>43</v>
      </c>
      <c r="AJ1585" s="163">
        <v>24</v>
      </c>
      <c r="AK1585" s="163"/>
      <c r="AL1585" s="163"/>
      <c r="AM1585" s="167"/>
      <c r="AN1585" s="167"/>
      <c r="AO1585" s="167">
        <v>25</v>
      </c>
      <c r="AP1585" s="167">
        <v>22</v>
      </c>
      <c r="AQ1585" s="167">
        <v>8</v>
      </c>
      <c r="AR1585" s="163"/>
      <c r="AS1585" s="163"/>
      <c r="AT1585" s="167"/>
      <c r="AU1585" s="163">
        <v>6</v>
      </c>
      <c r="AV1585" s="167"/>
      <c r="AW1585" s="167">
        <v>26</v>
      </c>
      <c r="AX1585" s="167">
        <v>8</v>
      </c>
      <c r="AY1585" s="167">
        <v>7</v>
      </c>
      <c r="AZ1585" s="167">
        <v>11</v>
      </c>
      <c r="BA1585" s="163">
        <v>3</v>
      </c>
      <c r="BB1585" s="163"/>
      <c r="BC1585" s="163">
        <v>21</v>
      </c>
      <c r="BD1585" s="163"/>
      <c r="BE1585" s="167"/>
      <c r="BF1585" s="167">
        <v>1</v>
      </c>
      <c r="BG1585" s="167">
        <v>1</v>
      </c>
      <c r="BH1585" s="167">
        <v>15</v>
      </c>
      <c r="BI1585" s="167">
        <v>5</v>
      </c>
      <c r="BJ1585" s="167">
        <v>4</v>
      </c>
      <c r="BK1585" s="167">
        <v>1</v>
      </c>
      <c r="BL1585" s="167"/>
      <c r="BM1585" s="167">
        <v>3</v>
      </c>
      <c r="BN1585" s="167"/>
      <c r="BO1585" s="167"/>
      <c r="BP1585" s="163">
        <v>3</v>
      </c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2</v>
      </c>
      <c r="F1586" s="167">
        <v>2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>
        <v>2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1</v>
      </c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&amp;L991825D0&amp;CФорма № 6-8, Підрозділ: Котелевський районний суд Полтавської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>
        <v>2</v>
      </c>
      <c r="J19" s="163"/>
      <c r="K19" s="163"/>
      <c r="L19" s="163"/>
      <c r="M19" s="163">
        <v>2</v>
      </c>
      <c r="N19" s="163"/>
      <c r="O19" s="163"/>
      <c r="P19" s="163"/>
      <c r="Q19" s="163"/>
      <c r="R19" s="163">
        <v>1</v>
      </c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>
        <v>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/>
      <c r="M20" s="163">
        <v>1</v>
      </c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2</v>
      </c>
      <c r="G45" s="163">
        <f>SUM(G11,G13,G14,G15,G16,G17,G19,G23,G24,G25,G26,G28,G29,G30,G31,G32,G33,G34,G35,G36,G38,G42,G43,G44)</f>
        <v>2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0</v>
      </c>
      <c r="M45" s="163">
        <f>SUM(M11,M13,M14,M15,M16,M17,M19,M23,M24,M25,M26,M28,M29,M30,M31,M32,M33,M34,M35,M36,M38,M42,M43,M44)</f>
        <v>2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1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0</v>
      </c>
      <c r="Y45" s="163">
        <f>SUM(Y11,Y13,Y14,Y15,Y16,Y17,Y19,Y23,Y24,Y25,Y26,Y28,Y29,Y30,Y31,Y32,Y33,Y34,Y35,Y36,Y38,Y42,Y43,Y44)</f>
        <v>0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0</v>
      </c>
      <c r="AP45" s="163">
        <f>SUM(AP11,AP13,AP14,AP15,AP16,AP17,AP19,AP23,AP24,AP25,AP26,AP28,AP29,AP30,AP31,AP32,AP33,AP34,AP35,AP36,AP38,AP42,AP43,AP44)</f>
        <v>0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/>
      <c r="M46" s="163">
        <v>1</v>
      </c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>
        <v>1</v>
      </c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&amp;L991825D0&amp;CФорма № 6-8, Підрозділ: Котелевський районний суд Полтавської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235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&amp;L991825D0&amp;C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235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&amp;L991825D0&amp;C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235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&amp;L991825D0&amp;C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2016-08-11T13:46:05Z</cp:lastPrinted>
  <dcterms:created xsi:type="dcterms:W3CDTF">2015-09-09T11:49:35Z</dcterms:created>
  <dcterms:modified xsi:type="dcterms:W3CDTF">2017-01-23T09:27:13Z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6-8_00535_4.2016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991825D0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